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https://del0core.sharepoint.com/sites/WorkforcePlanningInstitute/Shared Documents/General/Content/Maturity Model/"/>
    </mc:Choice>
  </mc:AlternateContent>
  <xr:revisionPtr revIDLastSave="264" documentId="8_{20F13E6D-5BB9-433A-8F0D-776B6AB11072}" xr6:coauthVersionLast="47" xr6:coauthVersionMax="47" xr10:uidLastSave="{512AADA8-8665-45A7-BB9E-821E06D9C1AF}"/>
  <bookViews>
    <workbookView xWindow="28680" yWindow="-120" windowWidth="29040" windowHeight="15720" tabRatio="742" xr2:uid="{00000000-000D-0000-FFFF-FFFF00000000}"/>
  </bookViews>
  <sheets>
    <sheet name="Instructions" sheetId="10" r:id="rId1"/>
    <sheet name="Interactive Maturity Model" sheetId="1" r:id="rId2"/>
    <sheet name="Area of Interest Chart" sheetId="6" r:id="rId3"/>
    <sheet name="Criteria Assessment Definitions" sheetId="11" r:id="rId4"/>
    <sheet name="Criteria Assessment Model" sheetId="8" r:id="rId5"/>
  </sheets>
  <definedNames>
    <definedName name="_xlnm.Print_Area" localSheetId="3">'Criteria Assessment Definitions'!$A$1:$F$6</definedName>
    <definedName name="_xlnm.Print_Area" localSheetId="0">Instructions!$A$3:$B$21</definedName>
    <definedName name="_xlnm.Print_Area" localSheetId="1">'Interactive Maturity Model'!$A$2:$F$20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 l="1"/>
  <c r="F7" i="1"/>
  <c r="F6" i="1"/>
  <c r="F5" i="1"/>
  <c r="F4" i="1"/>
  <c r="F9" i="1" l="1"/>
  <c r="F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Suermann</author>
  </authors>
  <commentList>
    <comment ref="A1" authorId="0" shapeId="0" xr:uid="{29039D32-9049-4ADF-8C4A-FD2674983122}">
      <text>
        <r>
          <rPr>
            <sz val="12"/>
            <color indexed="81"/>
            <rFont val="Arial"/>
            <family val="2"/>
          </rPr>
          <t>Levels of Maturity from 1-5, with 1 being the least mature and 5 being the most mature.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Suermann</author>
  </authors>
  <commentList>
    <comment ref="B3" authorId="0" shapeId="0" xr:uid="{3F7C22CA-91FC-44AF-AB13-0F650676C837}">
      <text>
        <r>
          <rPr>
            <sz val="12"/>
            <color indexed="81"/>
            <rFont val="Arial"/>
            <family val="2"/>
          </rPr>
          <t>Levels of Maturity from 1-5, with 1 being the least mature and 5 being the most mature.</t>
        </r>
      </text>
    </comment>
  </commentList>
</comments>
</file>

<file path=xl/sharedStrings.xml><?xml version="1.0" encoding="utf-8"?>
<sst xmlns="http://schemas.openxmlformats.org/spreadsheetml/2006/main" count="126" uniqueCount="103">
  <si>
    <t>Credit</t>
  </si>
  <si>
    <t>Description</t>
  </si>
  <si>
    <t>Maturity Level</t>
  </si>
  <si>
    <t>Weighted Importance</t>
  </si>
  <si>
    <t>Area of Interest Weighting Flowchart</t>
  </si>
  <si>
    <t>Hyperlinks:</t>
  </si>
  <si>
    <t>Tabular Maturity Model</t>
  </si>
  <si>
    <t>Category Descriptions</t>
  </si>
  <si>
    <t>Low</t>
  </si>
  <si>
    <t>High</t>
  </si>
  <si>
    <t>Matrix Definitions</t>
  </si>
  <si>
    <t>Criteria</t>
  </si>
  <si>
    <t>Interactive Effectiveness Model</t>
  </si>
  <si>
    <t xml:space="preserve"> </t>
  </si>
  <si>
    <t>No.</t>
  </si>
  <si>
    <t>How to use this tool</t>
  </si>
  <si>
    <t>Area of Interest Chart</t>
  </si>
  <si>
    <t>Criteria Assessment Model</t>
  </si>
  <si>
    <t>The Methodology</t>
  </si>
  <si>
    <t>How to use</t>
  </si>
  <si>
    <t>Criteria Assessment Definitions</t>
  </si>
  <si>
    <t>1. Read the tab titled 'Criteria Descriptions' prior to utilising the tool &amp; methodology for the first time.</t>
  </si>
  <si>
    <t>3. Refer to the tab titled 'Criteria Assessment Definitions' to clarify what each level of maturity physically looks like.</t>
  </si>
  <si>
    <t>5. Review the 'Area of Interest Chart' located in the 'Area of Interest Chart' tab to ensure the Index is not being skewed in either direction by outlying maturity levels across one or more criteria.</t>
  </si>
  <si>
    <t xml:space="preserve">The Area of Interest Chart is a visual representation of the sub-components of the effectiveness index.  It serves as an important sense check to the overall effectiveness and is especially useful for borderline outcomes.  Review the Area of Interest Chart to interrogate whether an initiative is returning a particular result due to 'outliers' in one or few criteria. In the event it appears this is occurring, caution should be taken with respect to the any subsequent action.  </t>
  </si>
  <si>
    <t>Connection 
to 
Strategy</t>
  </si>
  <si>
    <t>Data 
&amp; 
Analytics</t>
  </si>
  <si>
    <t>Integration 
into 
business as usual</t>
  </si>
  <si>
    <t>Capability 
and skills 
based approach</t>
  </si>
  <si>
    <t>Systems, 
processes 
and tools</t>
  </si>
  <si>
    <t>Infancy</t>
  </si>
  <si>
    <t xml:space="preserve">The organisation does not consider its strategy in relation to strategic workforce planning. </t>
  </si>
  <si>
    <t xml:space="preserve">Data &amp; analytics is a completely new concept to the organisation. </t>
  </si>
  <si>
    <t>SWP does not form a part of business planning processes</t>
  </si>
  <si>
    <t xml:space="preserve">Capabilities are skills are not considered as part of the organsations approach. </t>
  </si>
  <si>
    <t>Systems, processes and tool are not considered or utilised as part of the organsation’s SWP approach.</t>
  </si>
  <si>
    <t>Foundation</t>
  </si>
  <si>
    <t>The organisation is fundamentally aware of the need to connect strategy to workforce related actions and understands its importance. Connection via a methodology, tool or template is yet to commence.</t>
  </si>
  <si>
    <t xml:space="preserve">Fundamentally aware of the importance of using data to provide insight and support business decisions. Has a basic understanding of data related concepts and can identify circumstances where relevant data analysis requirements apply. </t>
  </si>
  <si>
    <t>SWP is considered a 'project', 'task' or 'activity'.  While it considers other planning processes and cycles there is no refresh mechanism to incorporate the changing business and environmental landscape.</t>
  </si>
  <si>
    <t>Fundamentally aware of the importance of understanding future skills and capabilities however uses the two terms interchangeable without an enterprise appreciation of the difference.</t>
  </si>
  <si>
    <t>Working knowledge of the key systems, processes, and tools used in strategic workforce planning. Utilising technology to access workforce data and perform basic analyses. Understands the importance of data integrity and capable of running standard reports.</t>
  </si>
  <si>
    <t>Intermediate</t>
  </si>
  <si>
    <t xml:space="preserve">The organisation has identified a method to connect its strategic objectives to its workforce related actions and initiatives along with a mechanism to review and analyse its strategic objectives. </t>
  </si>
  <si>
    <t>Able to incorporate and apply data analysis when determining a course of action. Able to interpret and clearly explain trends and patterns in data and form a hypothesis. Can highlight circumstances where additional data and further analysis is required for validation.</t>
  </si>
  <si>
    <t>The strategic workforce plan is updated when there is a natural trigger for major change. This could include a new strategy, major project and/or program of works and/or a merger, acquisition or divestment of some kind.</t>
  </si>
  <si>
    <t xml:space="preserve">Utilises a basic approach to understanding future skills and capabilities required by the organisation to deliver against strategic objectives. </t>
  </si>
  <si>
    <t xml:space="preserve"> Able to independently navigate complex HR technology platforms and databases, conduct advanced data analysis, and create custom reports to support decision-making.  Proficient in using workforce analytics and can identify areas for optimisation.</t>
  </si>
  <si>
    <t>Advanced</t>
  </si>
  <si>
    <t>The organisation has implemented an approach to reviewing strategic objectives and logically connecting them to workforce related actions and initiatives.  The organisation can articulate tangible workforce related projects, actions and initiatives based on its strategic objectives.</t>
  </si>
  <si>
    <t>Able to effectively examine and analyse data sets and draw seemingly disparate data together to tell a story, validate or discount certain hypotheses. Skilled in presenting and utilising data to drive and influence business decisions.</t>
  </si>
  <si>
    <t>The strategic workforce plan is refreshed inline with the ongoing business planning cycle.  Doesn’t require an entirely new plan, just a refresh based on the shifting business proprieties.</t>
  </si>
  <si>
    <t xml:space="preserve">A refined approach to first understanding the organisations future capabilities is evident, based on the strategic objectives before articulating the emerging skills required.  Can articulate the difference between capability, competency and skill and how they fit together.  </t>
  </si>
  <si>
    <t>Highly skilled in the utilisation of systems, processes, and tools for strategic workforce planning. Capable of developing and implementing sophisticated models and simulations to predict future workforce needs. Able to optimise HR processes, design dashboards, and leverage advanced analytics to guide strategic decisions.</t>
  </si>
  <si>
    <t>Expert</t>
  </si>
  <si>
    <t>The organisation has reviewed and refined own approach to connection to strategy. Identified an ongoing refresh mechanism and considered tools and technology to support the process in the future.</t>
  </si>
  <si>
    <t>Able to critically question and analyse data and analytical trends and patterns to feed into review and evaluation of approaches at an enterprise level. Recommends improvements to data and decision-making frameworks and organisational capability enterprise wide.</t>
  </si>
  <si>
    <t>The strategic workforce plan is refreshed inline with the ongoing business planning cycle and then used to provide input into other planning cycles such as the budget and departmental/operational plans across the organisation.</t>
  </si>
  <si>
    <t xml:space="preserve">Has mapped current and future competency levels against a set of priority, enterprise capabilities (based on strategic objectives) and identified bridging strategies across all skill and capability gaps. </t>
  </si>
  <si>
    <t>Masters of the systems, processes, and tools essential for strategic workforce planning. Able to design and architect integrated HR technology ecosystems, create cutting-edge predictive models, and lead cross-functional teams in optimizing workforce planning strategies using real time information. Continuously strive to improve own systems, processes and tools.</t>
  </si>
  <si>
    <t>Zero evidence of strategic connection</t>
  </si>
  <si>
    <t>Limited evidence of strategic connection</t>
  </si>
  <si>
    <t>Moderate evidence of strategic connection</t>
  </si>
  <si>
    <t>Strong evidence of strategic connection</t>
  </si>
  <si>
    <t>Direct evidence of strategic connection</t>
  </si>
  <si>
    <t>Zero utilisation of data &amp; analytics in SWP</t>
  </si>
  <si>
    <t>Limited utilisation of data &amp; analytics in SWP</t>
  </si>
  <si>
    <t>Moderate utilisation of data &amp; analyticss in SWP</t>
  </si>
  <si>
    <t>Significant utilisation of data &amp; analytics in SWP</t>
  </si>
  <si>
    <t>Comprehensive utilisation of data &amp; analytics in SWP</t>
  </si>
  <si>
    <t>Zero integration into BAU</t>
  </si>
  <si>
    <t>Limited integration into BAU</t>
  </si>
  <si>
    <t>Moderate integration into BAU</t>
  </si>
  <si>
    <t>Advanced integration into BAU</t>
  </si>
  <si>
    <t>Total integration into BAU</t>
  </si>
  <si>
    <t>Zero consideration of skills and capabilities</t>
  </si>
  <si>
    <t>Limited consideration of skills and capabilities</t>
  </si>
  <si>
    <t>Moderate consideration of skills and capabilities</t>
  </si>
  <si>
    <t>Significant consideration of skills and capabilities</t>
  </si>
  <si>
    <t>Comprehensive consideration of skills and capabilities</t>
  </si>
  <si>
    <t>Zero consideration of systems, processes and tools</t>
  </si>
  <si>
    <t>Limited consideration of systems, processes and tools</t>
  </si>
  <si>
    <t>Moderate consideration and integration of systems, processes and tools</t>
  </si>
  <si>
    <t>Significant consideration and integration of systems, processes and tools</t>
  </si>
  <si>
    <t>Comprehensive consideration and integration of systems, processes and tools</t>
  </si>
  <si>
    <t>Overall Maturity</t>
  </si>
  <si>
    <t>Maturity Index</t>
  </si>
  <si>
    <t>Interactive Maturity Model</t>
  </si>
  <si>
    <t>Choose your assessed maturity level</t>
  </si>
  <si>
    <t>Maturity</t>
  </si>
  <si>
    <t>Maturity Zone</t>
  </si>
  <si>
    <t>N/A</t>
  </si>
  <si>
    <t>The interactive maturity model helps plot an organisations overall strategic workforce planning maturity level.
It works by aggregating a set of weighted assessment criteria to provide an overall maturity index.
As much ambiguity has been removed from the process as possible by calling for physical evidence in the assessment criteria and providing 5 levels of maturity within each assessment criteria.</t>
  </si>
  <si>
    <t>2. Run through each criteria detailed in the tab titled 'Interactive Effectiveness Model' and use the drop down tab in each row of column 'E' to identify your perceived maturity for each criteria.</t>
  </si>
  <si>
    <t>4. Observe the 'Maturity Index' and 'Maturity' at the bottom right hand corner of sheet for recommendations.</t>
  </si>
  <si>
    <t>The Interactive Maturity Model tab is used to input data, make assessments and view outcomes.</t>
  </si>
  <si>
    <t xml:space="preserve">The Criteria Assessment Model represents the information contained in the dropdown menus within the Interactive Maturity Model.  The data represents the levels of maturity for each of the assessment criteria.  Data contained in the Criteria Assessment Model is abbreviated so as to accommodate space constraints and simplicity within the Interactive Effectiveness Model.  The expanded version of what each maturity level actually looks like is contained in the Criteria Assessment Definitions tab. </t>
  </si>
  <si>
    <t>The Criteria Assessment Definitions sheet contains more detailed explanations of the criteria maturity levels as outlined in the Criteria Assessment Model.  It helps clarity what each maturity level actually looks like.</t>
  </si>
  <si>
    <t>Connection to Strategy</t>
  </si>
  <si>
    <t>Data &amp; Analytics</t>
  </si>
  <si>
    <t>Integration into Business as Usual</t>
  </si>
  <si>
    <t>Capability &amp; Skills Based Approach</t>
  </si>
  <si>
    <t>Systems, Processes &amp; Tools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</si>
</sst>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font>
    <font>
      <sz val="10"/>
      <name val="Arial"/>
      <family val="2"/>
    </font>
    <font>
      <sz val="8"/>
      <name val="Arial"/>
      <family val="2"/>
    </font>
    <font>
      <b/>
      <sz val="14"/>
      <name val="Arial"/>
      <family val="2"/>
    </font>
    <font>
      <b/>
      <i/>
      <sz val="9"/>
      <color indexed="9"/>
      <name val="Arial"/>
      <family val="2"/>
    </font>
    <font>
      <sz val="10"/>
      <name val="Arial"/>
      <family val="2"/>
    </font>
    <font>
      <u/>
      <sz val="17.5"/>
      <color indexed="12"/>
      <name val="Arial"/>
      <family val="2"/>
    </font>
    <font>
      <b/>
      <sz val="10"/>
      <name val="Arial"/>
      <family val="2"/>
    </font>
    <font>
      <i/>
      <sz val="9"/>
      <name val="Arial"/>
      <family val="2"/>
    </font>
    <font>
      <sz val="9"/>
      <name val="Arial"/>
      <family val="2"/>
    </font>
    <font>
      <sz val="12"/>
      <name val="Arial"/>
      <family val="2"/>
    </font>
    <font>
      <u/>
      <sz val="10"/>
      <color indexed="12"/>
      <name val="Arial"/>
      <family val="2"/>
    </font>
    <font>
      <i/>
      <sz val="10"/>
      <name val="Arial"/>
      <family val="2"/>
    </font>
    <font>
      <b/>
      <i/>
      <sz val="10"/>
      <name val="Arial"/>
      <family val="2"/>
    </font>
    <font>
      <b/>
      <sz val="10"/>
      <color theme="0"/>
      <name val="Arial"/>
      <family val="2"/>
    </font>
    <font>
      <sz val="10"/>
      <color theme="0"/>
      <name val="Arial"/>
      <family val="2"/>
    </font>
    <font>
      <sz val="10"/>
      <color theme="1"/>
      <name val="Arial"/>
      <family val="2"/>
    </font>
    <font>
      <sz val="11"/>
      <color rgb="FFFF0000"/>
      <name val="Calibri"/>
      <family val="2"/>
      <scheme val="minor"/>
    </font>
    <font>
      <b/>
      <sz val="14"/>
      <color theme="0"/>
      <name val="Arial"/>
      <family val="2"/>
    </font>
    <font>
      <i/>
      <sz val="12"/>
      <name val="Arial"/>
      <family val="2"/>
    </font>
    <font>
      <sz val="12"/>
      <color indexed="81"/>
      <name val="Arial"/>
      <family val="2"/>
    </font>
    <font>
      <b/>
      <sz val="12"/>
      <name val="Arial"/>
      <family val="2"/>
    </font>
    <font>
      <b/>
      <sz val="11"/>
      <color indexed="9"/>
      <name val="Arial"/>
      <family val="2"/>
    </font>
    <font>
      <sz val="11"/>
      <name val="Arial"/>
      <family val="2"/>
    </font>
    <font>
      <b/>
      <sz val="10"/>
      <color rgb="FFDC4405"/>
      <name val="Arial"/>
      <family val="2"/>
    </font>
  </fonts>
  <fills count="13">
    <fill>
      <patternFill patternType="none"/>
    </fill>
    <fill>
      <patternFill patternType="gray125"/>
    </fill>
    <fill>
      <patternFill patternType="solid">
        <fgColor indexed="9"/>
        <bgColor indexed="64"/>
      </patternFill>
    </fill>
    <fill>
      <patternFill patternType="solid">
        <fgColor indexed="9"/>
        <bgColor indexed="24"/>
      </patternFill>
    </fill>
    <fill>
      <patternFill patternType="solid">
        <fgColor rgb="FFFFC000"/>
        <bgColor indexed="64"/>
      </patternFill>
    </fill>
    <fill>
      <patternFill patternType="solid">
        <fgColor rgb="FFAB2328"/>
        <bgColor indexed="64"/>
      </patternFill>
    </fill>
    <fill>
      <patternFill patternType="solid">
        <fgColor rgb="FFDC4405"/>
        <bgColor indexed="64"/>
      </patternFill>
    </fill>
    <fill>
      <patternFill patternType="solid">
        <fgColor rgb="FFFF9B33"/>
        <bgColor indexed="64"/>
      </patternFill>
    </fill>
    <fill>
      <patternFill patternType="solid">
        <fgColor rgb="FF92D050"/>
        <bgColor indexed="64"/>
      </patternFill>
    </fill>
    <fill>
      <patternFill patternType="solid">
        <fgColor rgb="FFDC4405"/>
        <bgColor indexed="24"/>
      </patternFill>
    </fill>
    <fill>
      <patternFill patternType="solid">
        <fgColor indexed="9"/>
        <bgColor theme="0"/>
      </patternFill>
    </fill>
    <fill>
      <patternFill patternType="solid">
        <fgColor indexed="65"/>
        <bgColor theme="0"/>
      </patternFill>
    </fill>
    <fill>
      <patternFill patternType="solid">
        <fgColor theme="0"/>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9"/>
      </bottom>
      <diagonal/>
    </border>
    <border>
      <left style="medium">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9"/>
      </bottom>
      <diagonal/>
    </border>
    <border>
      <left style="medium">
        <color indexed="64"/>
      </left>
      <right style="thin">
        <color indexed="64"/>
      </right>
      <top style="thin">
        <color indexed="9"/>
      </top>
      <bottom style="thin">
        <color indexed="9"/>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medium">
        <color indexed="23"/>
      </top>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9"/>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23"/>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s>
  <cellStyleXfs count="4">
    <xf numFmtId="0" fontId="0" fillId="0" borderId="0"/>
    <xf numFmtId="0" fontId="6"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cellStyleXfs>
  <cellXfs count="106">
    <xf numFmtId="0" fontId="0" fillId="0" borderId="0" xfId="0"/>
    <xf numFmtId="0" fontId="0" fillId="0" borderId="0" xfId="0" applyAlignment="1" applyProtection="1">
      <alignment horizontal="center"/>
      <protection hidden="1"/>
    </xf>
    <xf numFmtId="0" fontId="0" fillId="0" borderId="0" xfId="0" applyProtection="1">
      <protection hidden="1"/>
    </xf>
    <xf numFmtId="0" fontId="0" fillId="2" borderId="0" xfId="0" applyFill="1" applyAlignment="1" applyProtection="1">
      <alignment horizontal="center"/>
      <protection hidden="1"/>
    </xf>
    <xf numFmtId="0" fontId="0" fillId="2" borderId="0" xfId="0" applyFill="1" applyProtection="1">
      <protection hidden="1"/>
    </xf>
    <xf numFmtId="0" fontId="2" fillId="2" borderId="0" xfId="0" applyFont="1" applyFill="1" applyAlignment="1" applyProtection="1">
      <alignment horizontal="center"/>
      <protection hidden="1"/>
    </xf>
    <xf numFmtId="0" fontId="0" fillId="2" borderId="4" xfId="0" applyFill="1" applyBorder="1" applyAlignment="1" applyProtection="1">
      <alignment horizontal="center"/>
      <protection hidden="1"/>
    </xf>
    <xf numFmtId="164" fontId="8" fillId="0" borderId="8" xfId="0" applyNumberFormat="1" applyFont="1" applyBorder="1" applyAlignment="1" applyProtection="1">
      <alignment horizontal="center" wrapText="1"/>
      <protection hidden="1"/>
    </xf>
    <xf numFmtId="0" fontId="7" fillId="2" borderId="12" xfId="0" applyFont="1" applyFill="1" applyBorder="1" applyAlignment="1" applyProtection="1">
      <alignment horizontal="center"/>
      <protection hidden="1"/>
    </xf>
    <xf numFmtId="0" fontId="0" fillId="2" borderId="13" xfId="0" applyFill="1" applyBorder="1" applyProtection="1">
      <protection hidden="1"/>
    </xf>
    <xf numFmtId="0" fontId="7" fillId="2" borderId="14" xfId="0" applyFont="1" applyFill="1" applyBorder="1" applyAlignment="1" applyProtection="1">
      <alignment horizontal="center"/>
      <protection hidden="1"/>
    </xf>
    <xf numFmtId="0" fontId="7" fillId="2" borderId="15" xfId="0" applyFont="1" applyFill="1" applyBorder="1" applyAlignment="1" applyProtection="1">
      <alignment horizontal="center"/>
      <protection hidden="1"/>
    </xf>
    <xf numFmtId="1" fontId="12" fillId="2" borderId="4" xfId="0" applyNumberFormat="1" applyFont="1" applyFill="1" applyBorder="1" applyAlignment="1" applyProtection="1">
      <alignment horizontal="center"/>
      <protection hidden="1"/>
    </xf>
    <xf numFmtId="164" fontId="12" fillId="2" borderId="4" xfId="0" applyNumberFormat="1" applyFont="1" applyFill="1" applyBorder="1" applyAlignment="1" applyProtection="1">
      <alignment horizontal="center"/>
      <protection hidden="1"/>
    </xf>
    <xf numFmtId="0" fontId="11" fillId="2" borderId="18" xfId="1" applyFont="1" applyFill="1" applyBorder="1" applyAlignment="1" applyProtection="1">
      <alignment horizontal="left"/>
      <protection locked="0" hidden="1"/>
    </xf>
    <xf numFmtId="0" fontId="11" fillId="2" borderId="19" xfId="1" applyFont="1" applyFill="1" applyBorder="1" applyAlignment="1" applyProtection="1">
      <alignment horizontal="left"/>
      <protection locked="0" hidden="1"/>
    </xf>
    <xf numFmtId="0" fontId="7" fillId="2" borderId="20" xfId="0" applyFont="1" applyFill="1" applyBorder="1" applyAlignment="1" applyProtection="1">
      <alignment horizontal="center"/>
      <protection hidden="1"/>
    </xf>
    <xf numFmtId="0" fontId="5" fillId="2" borderId="0" xfId="0" applyFont="1" applyFill="1" applyAlignment="1" applyProtection="1">
      <alignment horizontal="center"/>
      <protection hidden="1"/>
    </xf>
    <xf numFmtId="0" fontId="5" fillId="2" borderId="0" xfId="0" applyFont="1" applyFill="1" applyProtection="1">
      <protection hidden="1"/>
    </xf>
    <xf numFmtId="0" fontId="5" fillId="0" borderId="0" xfId="0" applyFont="1" applyProtection="1">
      <protection hidden="1"/>
    </xf>
    <xf numFmtId="0" fontId="5" fillId="0" borderId="0" xfId="0" applyFont="1"/>
    <xf numFmtId="0" fontId="14" fillId="2" borderId="0" xfId="0" applyFont="1" applyFill="1" applyAlignment="1" applyProtection="1">
      <alignment horizontal="center"/>
      <protection hidden="1"/>
    </xf>
    <xf numFmtId="2" fontId="15" fillId="2" borderId="0" xfId="0" applyNumberFormat="1" applyFont="1" applyFill="1" applyProtection="1">
      <protection hidden="1"/>
    </xf>
    <xf numFmtId="0" fontId="3" fillId="2" borderId="0" xfId="0" applyFont="1" applyFill="1" applyAlignment="1" applyProtection="1">
      <alignment horizontal="center"/>
      <protection hidden="1"/>
    </xf>
    <xf numFmtId="0" fontId="7" fillId="2" borderId="4" xfId="0" applyFont="1" applyFill="1" applyBorder="1" applyAlignment="1" applyProtection="1">
      <alignment vertical="top" wrapText="1"/>
      <protection hidden="1"/>
    </xf>
    <xf numFmtId="0" fontId="5" fillId="2" borderId="10" xfId="0" applyFont="1" applyFill="1" applyBorder="1" applyAlignment="1" applyProtection="1">
      <alignment vertical="top" wrapText="1"/>
      <protection hidden="1"/>
    </xf>
    <xf numFmtId="0" fontId="13" fillId="2" borderId="0" xfId="0" applyFont="1" applyFill="1" applyProtection="1">
      <protection hidden="1"/>
    </xf>
    <xf numFmtId="0" fontId="3" fillId="2" borderId="0" xfId="0" applyFont="1" applyFill="1" applyAlignment="1" applyProtection="1">
      <alignment horizontal="left"/>
      <protection hidden="1"/>
    </xf>
    <xf numFmtId="164" fontId="0" fillId="0" borderId="9" xfId="0" applyNumberFormat="1" applyBorder="1" applyAlignment="1" applyProtection="1">
      <alignment horizontal="center"/>
      <protection hidden="1"/>
    </xf>
    <xf numFmtId="0" fontId="10" fillId="2" borderId="0" xfId="0" applyFont="1" applyFill="1" applyAlignment="1" applyProtection="1">
      <alignment horizontal="center"/>
      <protection hidden="1"/>
    </xf>
    <xf numFmtId="1" fontId="12" fillId="4" borderId="4" xfId="0" applyNumberFormat="1" applyFont="1" applyFill="1" applyBorder="1" applyAlignment="1" applyProtection="1">
      <alignment horizontal="center"/>
      <protection hidden="1"/>
    </xf>
    <xf numFmtId="1" fontId="12" fillId="5" borderId="4" xfId="0" applyNumberFormat="1" applyFont="1" applyFill="1" applyBorder="1" applyAlignment="1" applyProtection="1">
      <alignment horizontal="center"/>
      <protection hidden="1"/>
    </xf>
    <xf numFmtId="1" fontId="12" fillId="6" borderId="4" xfId="0" applyNumberFormat="1" applyFont="1" applyFill="1" applyBorder="1" applyAlignment="1" applyProtection="1">
      <alignment horizontal="center"/>
      <protection hidden="1"/>
    </xf>
    <xf numFmtId="1" fontId="12" fillId="7" borderId="4" xfId="0" applyNumberFormat="1" applyFont="1" applyFill="1" applyBorder="1" applyAlignment="1" applyProtection="1">
      <alignment horizontal="center"/>
      <protection hidden="1"/>
    </xf>
    <xf numFmtId="1" fontId="12" fillId="8" borderId="4" xfId="0" applyNumberFormat="1" applyFont="1" applyFill="1" applyBorder="1" applyAlignment="1" applyProtection="1">
      <alignment horizontal="center"/>
      <protection hidden="1"/>
    </xf>
    <xf numFmtId="0" fontId="17" fillId="2" borderId="0" xfId="2" applyFill="1" applyAlignment="1" applyProtection="1">
      <alignment horizontal="center"/>
      <protection hidden="1"/>
    </xf>
    <xf numFmtId="164" fontId="19" fillId="2" borderId="28" xfId="0" applyNumberFormat="1" applyFont="1" applyFill="1" applyBorder="1" applyAlignment="1" applyProtection="1">
      <alignment horizontal="center"/>
      <protection hidden="1"/>
    </xf>
    <xf numFmtId="49" fontId="5" fillId="0" borderId="4" xfId="0" applyNumberFormat="1" applyFont="1" applyBorder="1" applyAlignment="1" applyProtection="1">
      <alignment horizontal="center" vertical="center"/>
      <protection locked="0" hidden="1"/>
    </xf>
    <xf numFmtId="49" fontId="5" fillId="0" borderId="4" xfId="0" applyNumberFormat="1" applyFont="1" applyBorder="1" applyAlignment="1" applyProtection="1">
      <alignment horizontal="center" vertical="center" wrapText="1"/>
      <protection locked="0" hidden="1"/>
    </xf>
    <xf numFmtId="0" fontId="7" fillId="0" borderId="11" xfId="0" applyFont="1" applyBorder="1" applyAlignment="1" applyProtection="1">
      <alignment horizontal="right"/>
      <protection hidden="1"/>
    </xf>
    <xf numFmtId="0" fontId="21" fillId="2" borderId="0" xfId="0" applyFont="1" applyFill="1" applyAlignment="1" applyProtection="1">
      <alignment horizontal="right"/>
      <protection hidden="1"/>
    </xf>
    <xf numFmtId="0" fontId="21" fillId="2" borderId="0" xfId="0" applyFont="1" applyFill="1" applyProtection="1">
      <protection hidden="1"/>
    </xf>
    <xf numFmtId="9" fontId="9" fillId="3" borderId="27" xfId="0" applyNumberFormat="1" applyFont="1" applyFill="1" applyBorder="1" applyAlignment="1" applyProtection="1">
      <alignment horizontal="center" wrapText="1"/>
      <protection hidden="1"/>
    </xf>
    <xf numFmtId="49" fontId="1" fillId="0" borderId="27" xfId="0" applyNumberFormat="1" applyFont="1" applyBorder="1" applyAlignment="1" applyProtection="1">
      <alignment horizontal="center" vertical="center" wrapText="1"/>
      <protection locked="0" hidden="1"/>
    </xf>
    <xf numFmtId="164" fontId="8" fillId="0" borderId="29" xfId="0" applyNumberFormat="1" applyFont="1" applyBorder="1" applyAlignment="1" applyProtection="1">
      <alignment horizontal="center" wrapText="1"/>
      <protection hidden="1"/>
    </xf>
    <xf numFmtId="0" fontId="7" fillId="0" borderId="1" xfId="0" applyFont="1" applyBorder="1" applyAlignment="1" applyProtection="1">
      <alignment horizontal="center"/>
      <protection hidden="1"/>
    </xf>
    <xf numFmtId="0" fontId="7" fillId="0" borderId="31" xfId="0" applyFont="1" applyBorder="1" applyAlignment="1" applyProtection="1">
      <alignment horizontal="center"/>
      <protection hidden="1"/>
    </xf>
    <xf numFmtId="0" fontId="7" fillId="0" borderId="4" xfId="0" applyFont="1" applyBorder="1" applyAlignment="1">
      <alignment vertical="top" wrapText="1"/>
    </xf>
    <xf numFmtId="0" fontId="7" fillId="2" borderId="32" xfId="0" applyFont="1" applyFill="1" applyBorder="1" applyAlignment="1" applyProtection="1">
      <alignment horizontal="center"/>
      <protection hidden="1"/>
    </xf>
    <xf numFmtId="0" fontId="4" fillId="9" borderId="16" xfId="0" applyFont="1" applyFill="1" applyBorder="1" applyAlignment="1" applyProtection="1">
      <alignment horizontal="center" wrapText="1"/>
      <protection hidden="1"/>
    </xf>
    <xf numFmtId="0" fontId="4" fillId="9" borderId="17" xfId="0" applyFont="1" applyFill="1" applyBorder="1" applyAlignment="1" applyProtection="1">
      <alignment horizontal="center" wrapText="1"/>
      <protection hidden="1"/>
    </xf>
    <xf numFmtId="0" fontId="4" fillId="9" borderId="30" xfId="0" applyFont="1" applyFill="1" applyBorder="1" applyAlignment="1" applyProtection="1">
      <alignment horizontal="center" wrapText="1"/>
      <protection hidden="1"/>
    </xf>
    <xf numFmtId="0" fontId="4" fillId="9" borderId="2" xfId="0" applyFont="1" applyFill="1" applyBorder="1" applyAlignment="1" applyProtection="1">
      <alignment horizontal="center" wrapText="1"/>
      <protection hidden="1"/>
    </xf>
    <xf numFmtId="0" fontId="22" fillId="9" borderId="1" xfId="3" applyFont="1" applyFill="1" applyBorder="1" applyAlignment="1">
      <alignment horizontal="center" vertical="center" wrapText="1"/>
    </xf>
    <xf numFmtId="0" fontId="22" fillId="9" borderId="2" xfId="3" applyFont="1" applyFill="1" applyBorder="1" applyAlignment="1" applyProtection="1">
      <alignment horizontal="center" vertical="center" wrapText="1"/>
      <protection hidden="1"/>
    </xf>
    <xf numFmtId="0" fontId="23" fillId="0" borderId="0" xfId="3" applyFont="1"/>
    <xf numFmtId="0" fontId="1" fillId="0" borderId="4" xfId="3" applyBorder="1" applyAlignment="1" applyProtection="1">
      <alignment horizontal="center" vertical="top" wrapText="1"/>
      <protection hidden="1"/>
    </xf>
    <xf numFmtId="0" fontId="16" fillId="0" borderId="4" xfId="3" applyFont="1" applyBorder="1" applyAlignment="1">
      <alignment horizontal="center" vertical="top" wrapText="1"/>
    </xf>
    <xf numFmtId="0" fontId="16" fillId="0" borderId="4" xfId="3" applyFont="1" applyBorder="1" applyAlignment="1" applyProtection="1">
      <alignment horizontal="center" vertical="top" wrapText="1"/>
      <protection hidden="1"/>
    </xf>
    <xf numFmtId="0" fontId="1" fillId="0" borderId="0" xfId="3"/>
    <xf numFmtId="0" fontId="1" fillId="0" borderId="0" xfId="3" applyAlignment="1">
      <alignment horizontal="left"/>
    </xf>
    <xf numFmtId="0" fontId="4" fillId="9" borderId="7" xfId="0" applyFont="1" applyFill="1" applyBorder="1" applyAlignment="1" applyProtection="1">
      <alignment horizontal="center" wrapText="1"/>
      <protection hidden="1"/>
    </xf>
    <xf numFmtId="49" fontId="1" fillId="0" borderId="4" xfId="0" applyNumberFormat="1" applyFont="1" applyBorder="1" applyAlignment="1" applyProtection="1">
      <alignment horizontal="center" vertical="center" wrapText="1"/>
      <protection locked="0" hidden="1"/>
    </xf>
    <xf numFmtId="0" fontId="0" fillId="10" borderId="0" xfId="0" applyFill="1" applyProtection="1">
      <protection hidden="1"/>
    </xf>
    <xf numFmtId="0" fontId="0" fillId="11" borderId="0" xfId="0" applyFill="1" applyAlignment="1" applyProtection="1">
      <alignment horizontal="center"/>
      <protection hidden="1"/>
    </xf>
    <xf numFmtId="0" fontId="0" fillId="10" borderId="0" xfId="0" applyFill="1" applyAlignment="1" applyProtection="1">
      <alignment horizontal="center"/>
      <protection hidden="1"/>
    </xf>
    <xf numFmtId="0" fontId="0" fillId="11" borderId="0" xfId="0" applyFill="1" applyProtection="1">
      <protection hidden="1"/>
    </xf>
    <xf numFmtId="0" fontId="3" fillId="0" borderId="35" xfId="0" applyFont="1" applyBorder="1" applyAlignment="1" applyProtection="1">
      <alignment horizontal="center"/>
      <protection hidden="1"/>
    </xf>
    <xf numFmtId="0" fontId="7" fillId="0" borderId="37" xfId="0" applyFont="1" applyBorder="1" applyAlignment="1" applyProtection="1">
      <alignment horizontal="right"/>
      <protection hidden="1"/>
    </xf>
    <xf numFmtId="0" fontId="24" fillId="2" borderId="21" xfId="0" applyFont="1" applyFill="1" applyBorder="1" applyAlignment="1" applyProtection="1">
      <alignment horizontal="center"/>
      <protection hidden="1"/>
    </xf>
    <xf numFmtId="0" fontId="18" fillId="7" borderId="5" xfId="0" applyFont="1" applyFill="1" applyBorder="1" applyAlignment="1" applyProtection="1">
      <alignment horizontal="right"/>
      <protection hidden="1"/>
    </xf>
    <xf numFmtId="0" fontId="1" fillId="2" borderId="10" xfId="0" applyFont="1" applyFill="1" applyBorder="1" applyAlignment="1" applyProtection="1">
      <alignment vertical="top" wrapText="1"/>
      <protection hidden="1"/>
    </xf>
    <xf numFmtId="0" fontId="0" fillId="12" borderId="0" xfId="0" applyFill="1" applyAlignment="1" applyProtection="1">
      <alignment horizontal="center"/>
      <protection hidden="1"/>
    </xf>
    <xf numFmtId="0" fontId="0" fillId="12" borderId="0" xfId="0" applyFill="1" applyProtection="1">
      <protection hidden="1"/>
    </xf>
    <xf numFmtId="0" fontId="5" fillId="12" borderId="0" xfId="0" applyFont="1" applyFill="1"/>
    <xf numFmtId="0" fontId="1" fillId="12" borderId="4" xfId="0" applyFont="1" applyFill="1" applyBorder="1" applyAlignment="1" applyProtection="1">
      <alignment horizontal="center" vertical="top" wrapText="1"/>
      <protection hidden="1"/>
    </xf>
    <xf numFmtId="0" fontId="16" fillId="12" borderId="4" xfId="0" applyFont="1" applyFill="1" applyBorder="1" applyAlignment="1">
      <alignment horizontal="center" vertical="top" wrapText="1"/>
    </xf>
    <xf numFmtId="0" fontId="1" fillId="12" borderId="6" xfId="0" applyFont="1" applyFill="1" applyBorder="1" applyAlignment="1" applyProtection="1">
      <alignment horizontal="center" vertical="top" wrapText="1"/>
      <protection hidden="1"/>
    </xf>
    <xf numFmtId="0" fontId="1" fillId="2" borderId="23" xfId="0" applyFont="1" applyFill="1" applyBorder="1" applyAlignment="1" applyProtection="1">
      <alignment vertical="top" wrapText="1"/>
      <protection hidden="1"/>
    </xf>
    <xf numFmtId="0" fontId="0" fillId="12" borderId="0" xfId="0" applyFill="1" applyAlignment="1">
      <alignment horizontal="center" wrapText="1"/>
    </xf>
    <xf numFmtId="0" fontId="0" fillId="12" borderId="0" xfId="0" applyFill="1" applyAlignment="1" applyProtection="1">
      <alignment horizontal="center" vertical="top" wrapText="1"/>
      <protection hidden="1"/>
    </xf>
    <xf numFmtId="0" fontId="0" fillId="12" borderId="0" xfId="0" applyFill="1" applyAlignment="1" applyProtection="1">
      <alignment vertical="top" wrapText="1"/>
      <protection hidden="1"/>
    </xf>
    <xf numFmtId="0" fontId="0" fillId="12" borderId="0" xfId="0" applyFill="1" applyAlignment="1" applyProtection="1">
      <alignment horizontal="right"/>
      <protection hidden="1"/>
    </xf>
    <xf numFmtId="0" fontId="13" fillId="0" borderId="3" xfId="3" applyFont="1" applyBorder="1" applyAlignment="1">
      <alignment horizontal="center" vertical="center" wrapText="1"/>
    </xf>
    <xf numFmtId="0" fontId="13" fillId="12" borderId="3" xfId="3" applyFont="1" applyFill="1" applyBorder="1" applyAlignment="1">
      <alignment horizontal="center" vertical="center" wrapText="1"/>
    </xf>
    <xf numFmtId="0" fontId="7" fillId="2" borderId="10" xfId="0" applyFont="1" applyFill="1" applyBorder="1" applyAlignment="1" applyProtection="1">
      <alignment vertical="center"/>
      <protection hidden="1"/>
    </xf>
    <xf numFmtId="0" fontId="7" fillId="0" borderId="26" xfId="0" applyFont="1" applyBorder="1" applyAlignment="1">
      <alignment vertical="center"/>
    </xf>
    <xf numFmtId="0" fontId="7" fillId="0" borderId="27" xfId="0" applyFont="1" applyBorder="1" applyAlignment="1">
      <alignment vertical="center"/>
    </xf>
    <xf numFmtId="0" fontId="7" fillId="2" borderId="10" xfId="0" applyFont="1" applyFill="1" applyBorder="1" applyAlignment="1" applyProtection="1">
      <alignment vertical="center" wrapText="1"/>
      <protection hidden="1"/>
    </xf>
    <xf numFmtId="0" fontId="7" fillId="0" borderId="26" xfId="0" applyFont="1" applyBorder="1" applyAlignment="1">
      <alignment wrapText="1"/>
    </xf>
    <xf numFmtId="0" fontId="7" fillId="0" borderId="27" xfId="0" applyFont="1" applyBorder="1" applyAlignment="1">
      <alignment wrapText="1"/>
    </xf>
    <xf numFmtId="0" fontId="5" fillId="2" borderId="22" xfId="0" applyFont="1" applyFill="1" applyBorder="1" applyAlignment="1" applyProtection="1">
      <alignment vertical="top" wrapText="1"/>
      <protection hidden="1"/>
    </xf>
    <xf numFmtId="0" fontId="0" fillId="0" borderId="26" xfId="0" applyBorder="1" applyAlignment="1">
      <alignment vertical="top" wrapText="1"/>
    </xf>
    <xf numFmtId="0" fontId="0" fillId="0" borderId="33" xfId="0" applyBorder="1" applyAlignment="1">
      <alignment vertical="top" wrapText="1"/>
    </xf>
    <xf numFmtId="0" fontId="1" fillId="2" borderId="22" xfId="0" applyFont="1" applyFill="1" applyBorder="1" applyAlignment="1" applyProtection="1">
      <alignment vertical="top" wrapText="1"/>
      <protection hidden="1"/>
    </xf>
    <xf numFmtId="0" fontId="7" fillId="2" borderId="10" xfId="0" applyFont="1" applyFill="1" applyBorder="1" applyAlignment="1" applyProtection="1">
      <alignment vertical="top" wrapText="1"/>
      <protection hidden="1"/>
    </xf>
    <xf numFmtId="0" fontId="0" fillId="0" borderId="27" xfId="0" applyBorder="1" applyAlignment="1">
      <alignment vertical="top" wrapText="1"/>
    </xf>
    <xf numFmtId="0" fontId="7" fillId="2" borderId="14" xfId="0" applyFont="1" applyFill="1" applyBorder="1" applyAlignment="1" applyProtection="1">
      <alignment horizontal="center"/>
      <protection hidden="1"/>
    </xf>
    <xf numFmtId="0" fontId="7" fillId="2" borderId="15" xfId="0" applyFont="1" applyFill="1" applyBorder="1" applyAlignment="1" applyProtection="1">
      <alignment horizontal="center"/>
      <protection hidden="1"/>
    </xf>
    <xf numFmtId="0" fontId="7" fillId="2" borderId="20" xfId="0" applyFont="1" applyFill="1" applyBorder="1" applyAlignment="1" applyProtection="1">
      <alignment horizontal="center"/>
      <protection hidden="1"/>
    </xf>
    <xf numFmtId="0" fontId="7" fillId="2" borderId="0" xfId="0" applyFont="1" applyFill="1" applyAlignment="1" applyProtection="1">
      <alignment horizontal="center"/>
      <protection hidden="1"/>
    </xf>
    <xf numFmtId="0" fontId="7" fillId="2" borderId="34" xfId="0" applyFont="1" applyFill="1" applyBorder="1" applyAlignment="1" applyProtection="1">
      <alignment horizontal="center"/>
      <protection hidden="1"/>
    </xf>
    <xf numFmtId="0" fontId="3" fillId="0" borderId="36" xfId="0" applyFont="1" applyBorder="1" applyAlignment="1" applyProtection="1">
      <alignment horizontal="center"/>
      <protection hidden="1"/>
    </xf>
    <xf numFmtId="0" fontId="0" fillId="0" borderId="24" xfId="0" applyBorder="1" applyAlignment="1">
      <alignment horizontal="center"/>
    </xf>
    <xf numFmtId="0" fontId="0" fillId="0" borderId="25" xfId="0" applyBorder="1" applyAlignment="1">
      <alignment horizontal="center"/>
    </xf>
    <xf numFmtId="0" fontId="3" fillId="12" borderId="0" xfId="0" applyFont="1" applyFill="1" applyAlignment="1" applyProtection="1">
      <alignment horizontal="center"/>
      <protection hidden="1"/>
    </xf>
  </cellXfs>
  <cellStyles count="4">
    <cellStyle name="Hyperlink" xfId="1" builtinId="8"/>
    <cellStyle name="Normal" xfId="0" builtinId="0"/>
    <cellStyle name="Normal 2" xfId="3" xr:uid="{3A3C781E-11BF-438C-9E21-4A280A0A6DE2}"/>
    <cellStyle name="Warning Text" xfId="2" builtinId="11"/>
  </cellStyles>
  <dxfs count="8">
    <dxf>
      <fill>
        <patternFill>
          <bgColor rgb="FF92D050"/>
        </patternFill>
      </fill>
    </dxf>
    <dxf>
      <fill>
        <patternFill>
          <bgColor rgb="FFFFC000"/>
        </patternFill>
      </fill>
    </dxf>
    <dxf>
      <fill>
        <patternFill>
          <bgColor rgb="FFDC4405"/>
        </patternFill>
      </fill>
    </dxf>
    <dxf>
      <fill>
        <patternFill>
          <bgColor rgb="FFAB2328"/>
        </patternFill>
      </fill>
    </dxf>
    <dxf>
      <fill>
        <patternFill>
          <bgColor rgb="FFFF9B33"/>
        </patternFill>
      </fill>
    </dxf>
    <dxf>
      <font>
        <b/>
        <i/>
        <condense val="0"/>
        <extend val="0"/>
        <color indexed="9"/>
      </font>
      <fill>
        <patternFill>
          <bgColor indexed="55"/>
        </patternFill>
      </fill>
    </dxf>
    <dxf>
      <font>
        <b/>
        <i val="0"/>
        <condense val="0"/>
        <extend val="0"/>
        <color auto="1"/>
      </font>
      <fill>
        <patternFill>
          <bgColor indexed="34"/>
        </patternFill>
      </fill>
    </dxf>
    <dxf>
      <font>
        <b/>
        <i val="0"/>
        <condense val="0"/>
        <extend val="0"/>
        <color indexed="12"/>
      </font>
      <fill>
        <patternFill>
          <bgColor indexed="22"/>
        </patternFill>
      </fill>
    </dxf>
  </dxfs>
  <tableStyles count="0" defaultTableStyle="TableStyleMedium9" defaultPivotStyle="PivotStyleLight16"/>
  <colors>
    <mruColors>
      <color rgb="FFDC4405"/>
      <color rgb="FFAB2328"/>
      <color rgb="FFFF9B33"/>
      <color rgb="FF00682F"/>
      <color rgb="FF2A7CE2"/>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chartsheet" Target="chartsheets/sheet1.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Areas of Interest and their Respective Credits</a:t>
            </a:r>
          </a:p>
        </c:rich>
      </c:tx>
      <c:layout>
        <c:manualLayout>
          <c:xMode val="edge"/>
          <c:yMode val="edge"/>
          <c:x val="0.24195345581802274"/>
          <c:y val="1.9575922612029621E-2"/>
        </c:manualLayout>
      </c:layout>
      <c:overlay val="0"/>
      <c:spPr>
        <a:noFill/>
        <a:ln w="25400">
          <a:noFill/>
        </a:ln>
      </c:spPr>
    </c:title>
    <c:autoTitleDeleted val="0"/>
    <c:plotArea>
      <c:layout>
        <c:manualLayout>
          <c:layoutTarget val="inner"/>
          <c:xMode val="edge"/>
          <c:yMode val="edge"/>
          <c:x val="0.23529411764705882"/>
          <c:y val="0.16639477977161501"/>
          <c:w val="0.49167591564927859"/>
          <c:h val="0.72267536704730828"/>
        </c:manualLayout>
      </c:layout>
      <c:radarChart>
        <c:radarStyle val="filled"/>
        <c:varyColors val="0"/>
        <c:ser>
          <c:idx val="0"/>
          <c:order val="0"/>
          <c:spPr>
            <a:gradFill rotWithShape="0">
              <a:gsLst>
                <a:gs pos="0">
                  <a:srgbClr val="000080"/>
                </a:gs>
                <a:gs pos="100000">
                  <a:srgbClr val="FFFFFF"/>
                </a:gs>
              </a:gsLst>
              <a:lin ang="5400000" scaled="1"/>
            </a:gradFill>
            <a:ln w="12700">
              <a:solidFill>
                <a:srgbClr val="000000"/>
              </a:solidFill>
              <a:prstDash val="solid"/>
            </a:ln>
          </c:spPr>
          <c:cat>
            <c:strRef>
              <c:f>'Interactive Maturity Model'!$C$4:$C$8</c:f>
              <c:strCache>
                <c:ptCount val="5"/>
                <c:pt idx="0">
                  <c:v>Connection to Strategy</c:v>
                </c:pt>
                <c:pt idx="1">
                  <c:v>Data &amp; Analytics</c:v>
                </c:pt>
                <c:pt idx="2">
                  <c:v>Integration into Business as Usual</c:v>
                </c:pt>
                <c:pt idx="3">
                  <c:v>Capability &amp; Skills Based Approach</c:v>
                </c:pt>
                <c:pt idx="4">
                  <c:v>Systems, Processes &amp; Tools</c:v>
                </c:pt>
              </c:strCache>
            </c:strRef>
          </c:cat>
          <c:val>
            <c:numRef>
              <c:f>'Interactive Maturity Model'!$F$4:$F$8</c:f>
              <c:numCache>
                <c:formatCode>0.0</c:formatCode>
                <c:ptCount val="5"/>
                <c:pt idx="0">
                  <c:v>1</c:v>
                </c:pt>
                <c:pt idx="1">
                  <c:v>1</c:v>
                </c:pt>
                <c:pt idx="2">
                  <c:v>1</c:v>
                </c:pt>
                <c:pt idx="3">
                  <c:v>1</c:v>
                </c:pt>
                <c:pt idx="4">
                  <c:v>1</c:v>
                </c:pt>
              </c:numCache>
            </c:numRef>
          </c:val>
          <c:extLst>
            <c:ext xmlns:c16="http://schemas.microsoft.com/office/drawing/2014/chart" uri="{C3380CC4-5D6E-409C-BE32-E72D297353CC}">
              <c16:uniqueId val="{00000000-B7D4-4C2E-A48C-708EA0E81F6E}"/>
            </c:ext>
          </c:extLst>
        </c:ser>
        <c:dLbls>
          <c:showLegendKey val="0"/>
          <c:showVal val="0"/>
          <c:showCatName val="0"/>
          <c:showSerName val="0"/>
          <c:showPercent val="0"/>
          <c:showBubbleSize val="0"/>
        </c:dLbls>
        <c:axId val="407727408"/>
        <c:axId val="1"/>
      </c:radarChart>
      <c:catAx>
        <c:axId val="4077274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1"/>
        <c:crosses val="autoZero"/>
        <c:auto val="0"/>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cross"/>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07727408"/>
        <c:crosses val="autoZero"/>
        <c:crossBetween val="between"/>
      </c:valAx>
      <c:spPr>
        <a:gradFill rotWithShape="0">
          <a:gsLst>
            <a:gs pos="0">
              <a:srgbClr val="C0C0C0"/>
            </a:gs>
            <a:gs pos="50000">
              <a:srgbClr val="FFFFFF"/>
            </a:gs>
            <a:gs pos="100000">
              <a:srgbClr val="C0C0C0"/>
            </a:gs>
          </a:gsLst>
          <a:lin ang="5400000" scaled="1"/>
        </a:gradFill>
        <a:ln w="12700">
          <a:solidFill>
            <a:srgbClr val="C0C0C0"/>
          </a:solidFill>
          <a:prstDash val="solid"/>
        </a:ln>
      </c:spPr>
    </c:plotArea>
    <c:plotVisOnly val="1"/>
    <c:dispBlanksAs val="gap"/>
    <c:showDLblsOverMax val="0"/>
  </c:chart>
  <c:spPr>
    <a:noFill/>
    <a:ln w="9525">
      <a:solidFill>
        <a:schemeClr val="tx1"/>
      </a:solidFill>
    </a:ln>
  </c:spPr>
  <c:txPr>
    <a:bodyPr/>
    <a:lstStyle/>
    <a:p>
      <a:pPr>
        <a:defRPr sz="1075"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2">
    <tabColor rgb="FFDC4405"/>
  </sheetPr>
  <sheetViews>
    <sheetView zoomScale="90" workbookViewId="0"/>
  </sheetViews>
  <pageMargins left="0.75" right="0.75" top="1" bottom="1" header="0.5" footer="0.5"/>
  <pageSetup orientation="landscape" horizontalDpi="4294967293" r:id="rId1"/>
  <headerFooter alignWithMargins="0">
    <oddHeader>&amp;CAreas of Interest Chart</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650355</xdr:colOff>
      <xdr:row>8</xdr:row>
      <xdr:rowOff>123826</xdr:rowOff>
    </xdr:from>
    <xdr:to>
      <xdr:col>3</xdr:col>
      <xdr:colOff>1368668</xdr:colOff>
      <xdr:row>8</xdr:row>
      <xdr:rowOff>595866</xdr:rowOff>
    </xdr:to>
    <xdr:pic>
      <xdr:nvPicPr>
        <xdr:cNvPr id="3" name="Picture 2">
          <a:extLst>
            <a:ext uri="{FF2B5EF4-FFF2-40B4-BE49-F238E27FC236}">
              <a16:creationId xmlns:a16="http://schemas.microsoft.com/office/drawing/2014/main" id="{FEDCBA8F-DD17-4436-9DC0-7100611472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6220" y="2307249"/>
          <a:ext cx="2484102" cy="472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72500" cy="5820833"/>
    <xdr:graphicFrame macro="">
      <xdr:nvGraphicFramePr>
        <xdr:cNvPr id="2" name="Chart 1">
          <a:extLst>
            <a:ext uri="{FF2B5EF4-FFF2-40B4-BE49-F238E27FC236}">
              <a16:creationId xmlns:a16="http://schemas.microsoft.com/office/drawing/2014/main" id="{81B6EBA8-101A-40B6-8A3F-F964CE1FF53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B33"/>
    <pageSetUpPr fitToPage="1"/>
  </sheetPr>
  <dimension ref="A1:IT24"/>
  <sheetViews>
    <sheetView tabSelected="1" zoomScale="90" zoomScaleNormal="90" workbookViewId="0">
      <selection activeCell="A39" sqref="A39"/>
    </sheetView>
  </sheetViews>
  <sheetFormatPr defaultColWidth="9.140625" defaultRowHeight="12.75" x14ac:dyDescent="0.2"/>
  <cols>
    <col min="1" max="1" width="27.7109375" style="3" bestFit="1" customWidth="1"/>
    <col min="2" max="2" width="79.5703125" style="4" bestFit="1" customWidth="1"/>
    <col min="3" max="3" width="9.140625" style="4"/>
    <col min="4" max="4" width="32" style="4" hidden="1" customWidth="1"/>
    <col min="5" max="16384" width="9.140625" style="4"/>
  </cols>
  <sheetData>
    <row r="1" spans="1:4" ht="18" x14ac:dyDescent="0.25">
      <c r="A1" s="27" t="s">
        <v>15</v>
      </c>
      <c r="B1" s="23"/>
    </row>
    <row r="2" spans="1:4" ht="13.5" thickBot="1" x14ac:dyDescent="0.25"/>
    <row r="3" spans="1:4" x14ac:dyDescent="0.2">
      <c r="A3" s="69" t="s">
        <v>11</v>
      </c>
      <c r="B3" s="69" t="s">
        <v>1</v>
      </c>
      <c r="D3" s="8" t="s">
        <v>5</v>
      </c>
    </row>
    <row r="4" spans="1:4" ht="89.25" x14ac:dyDescent="0.2">
      <c r="A4" s="24" t="s">
        <v>18</v>
      </c>
      <c r="B4" s="71" t="s">
        <v>92</v>
      </c>
      <c r="D4" s="48"/>
    </row>
    <row r="5" spans="1:4" ht="25.5" x14ac:dyDescent="0.2">
      <c r="A5" s="95" t="s">
        <v>19</v>
      </c>
      <c r="B5" s="25" t="s">
        <v>21</v>
      </c>
      <c r="D5" s="48"/>
    </row>
    <row r="6" spans="1:4" ht="38.25" x14ac:dyDescent="0.2">
      <c r="A6" s="92"/>
      <c r="B6" s="71" t="s">
        <v>93</v>
      </c>
      <c r="D6" s="48"/>
    </row>
    <row r="7" spans="1:4" ht="25.5" x14ac:dyDescent="0.2">
      <c r="A7" s="92"/>
      <c r="B7" s="25" t="s">
        <v>22</v>
      </c>
      <c r="D7" s="48"/>
    </row>
    <row r="8" spans="1:4" ht="25.5" x14ac:dyDescent="0.2">
      <c r="A8" s="92"/>
      <c r="B8" s="71" t="s">
        <v>94</v>
      </c>
      <c r="D8" s="48"/>
    </row>
    <row r="9" spans="1:4" ht="38.25" x14ac:dyDescent="0.2">
      <c r="A9" s="96"/>
      <c r="B9" s="25" t="s">
        <v>23</v>
      </c>
      <c r="D9" s="48"/>
    </row>
    <row r="10" spans="1:4" ht="25.5" x14ac:dyDescent="0.2">
      <c r="A10" s="24" t="s">
        <v>87</v>
      </c>
      <c r="B10" s="71" t="s">
        <v>95</v>
      </c>
      <c r="D10" s="14" t="s">
        <v>12</v>
      </c>
    </row>
    <row r="11" spans="1:4" x14ac:dyDescent="0.2">
      <c r="A11" s="85" t="s">
        <v>16</v>
      </c>
      <c r="B11" s="91" t="s">
        <v>24</v>
      </c>
      <c r="D11" s="14" t="s">
        <v>4</v>
      </c>
    </row>
    <row r="12" spans="1:4" x14ac:dyDescent="0.2">
      <c r="A12" s="86"/>
      <c r="B12" s="92"/>
      <c r="D12" s="14" t="s">
        <v>6</v>
      </c>
    </row>
    <row r="13" spans="1:4" ht="66" customHeight="1" x14ac:dyDescent="0.2">
      <c r="A13" s="87"/>
      <c r="B13" s="93"/>
      <c r="D13" s="14" t="s">
        <v>7</v>
      </c>
    </row>
    <row r="14" spans="1:4" ht="13.5" thickBot="1" x14ac:dyDescent="0.25">
      <c r="A14" s="88" t="s">
        <v>17</v>
      </c>
      <c r="B14" s="94" t="s">
        <v>96</v>
      </c>
      <c r="D14" s="15" t="s">
        <v>10</v>
      </c>
    </row>
    <row r="15" spans="1:4" x14ac:dyDescent="0.2">
      <c r="A15" s="89"/>
      <c r="B15" s="92"/>
    </row>
    <row r="16" spans="1:4" x14ac:dyDescent="0.2">
      <c r="A16" s="89"/>
      <c r="B16" s="92"/>
    </row>
    <row r="17" spans="1:254" x14ac:dyDescent="0.2">
      <c r="A17" s="89"/>
      <c r="B17" s="92"/>
    </row>
    <row r="18" spans="1:254" x14ac:dyDescent="0.2">
      <c r="A18" s="89"/>
      <c r="B18" s="92"/>
    </row>
    <row r="19" spans="1:254" x14ac:dyDescent="0.2">
      <c r="A19" s="89"/>
      <c r="B19" s="92"/>
    </row>
    <row r="20" spans="1:254" x14ac:dyDescent="0.2">
      <c r="A20" s="90"/>
      <c r="B20" s="93"/>
    </row>
    <row r="21" spans="1:254" ht="38.25" x14ac:dyDescent="0.2">
      <c r="A21" s="47" t="s">
        <v>20</v>
      </c>
      <c r="B21" s="78" t="s">
        <v>97</v>
      </c>
    </row>
    <row r="22" spans="1:254" s="73" customFormat="1" x14ac:dyDescent="0.2">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73" customFormat="1" x14ac:dyDescent="0.2">
      <c r="A23" s="80"/>
      <c r="B23" s="81"/>
    </row>
    <row r="24" spans="1:254" s="73" customFormat="1" x14ac:dyDescent="0.2">
      <c r="A24" s="72"/>
      <c r="B24" s="82"/>
    </row>
  </sheetData>
  <mergeCells count="5">
    <mergeCell ref="A11:A13"/>
    <mergeCell ref="A14:A20"/>
    <mergeCell ref="B11:B13"/>
    <mergeCell ref="B14:B20"/>
    <mergeCell ref="A5:A9"/>
  </mergeCells>
  <hyperlinks>
    <hyperlink ref="D11" location="'Area of Interest Weighting'!A1" display="Area of Interest Weighting Flowchart" xr:uid="{00000000-0004-0000-0000-000000000000}"/>
    <hyperlink ref="D12" location="'Tabular Maturity Model'!A1" display="Tabular Maturity Model" xr:uid="{00000000-0004-0000-0000-000001000000}"/>
    <hyperlink ref="D13" location="'Category Descriptions'!A1" display="Category Descriptions" xr:uid="{00000000-0004-0000-0000-000002000000}"/>
    <hyperlink ref="D10" location="'Interactive Maturity Model'!A1" display="Interactive Maturity Model" xr:uid="{00000000-0004-0000-0000-000003000000}"/>
    <hyperlink ref="D14" location="'Matrix Definitions'!A1" display="Matrix Definitions" xr:uid="{00000000-0004-0000-0000-000004000000}"/>
  </hyperlinks>
  <pageMargins left="0.75" right="0.75" top="1" bottom="1"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AB2328"/>
    <pageSetUpPr fitToPage="1"/>
  </sheetPr>
  <dimension ref="A1:AB64"/>
  <sheetViews>
    <sheetView topLeftCell="B1" zoomScale="130" zoomScaleNormal="130" workbookViewId="0">
      <selection activeCell="I10" sqref="I10"/>
    </sheetView>
  </sheetViews>
  <sheetFormatPr defaultColWidth="9.140625" defaultRowHeight="12.75" x14ac:dyDescent="0.2"/>
  <cols>
    <col min="1" max="1" width="9.140625" style="4" customWidth="1"/>
    <col min="2" max="2" width="4.5703125" style="4" customWidth="1"/>
    <col min="3" max="3" width="26.42578125" style="1" customWidth="1"/>
    <col min="4" max="4" width="21.42578125" style="1" customWidth="1"/>
    <col min="5" max="5" width="54.28515625" style="1" bestFit="1" customWidth="1"/>
    <col min="6" max="6" width="19" style="1" customWidth="1"/>
    <col min="7" max="7" width="5.85546875" style="3" customWidth="1"/>
    <col min="8" max="8" width="32.5703125" style="3" bestFit="1" customWidth="1"/>
    <col min="9" max="9" width="15.5703125" style="3" bestFit="1" customWidth="1"/>
    <col min="10" max="10" width="23.5703125" style="3" bestFit="1" customWidth="1"/>
    <col min="11" max="11" width="26.42578125" style="4" bestFit="1" customWidth="1"/>
    <col min="12" max="28" width="9.140625" style="4"/>
    <col min="29" max="16384" width="9.140625" style="2"/>
  </cols>
  <sheetData>
    <row r="1" spans="1:28" s="66" customFormat="1" ht="13.5" thickBot="1" x14ac:dyDescent="0.25">
      <c r="A1" s="63"/>
      <c r="B1" s="63"/>
      <c r="C1" s="64"/>
      <c r="D1" s="64"/>
      <c r="E1" s="64"/>
      <c r="F1" s="64"/>
      <c r="G1" s="65"/>
      <c r="H1" s="65"/>
      <c r="I1" s="65"/>
      <c r="J1" s="65"/>
      <c r="K1" s="63"/>
      <c r="L1" s="63"/>
      <c r="M1" s="63"/>
      <c r="N1" s="63"/>
      <c r="O1" s="63"/>
      <c r="P1" s="63"/>
      <c r="Q1" s="63"/>
      <c r="R1" s="63"/>
      <c r="S1" s="63"/>
      <c r="T1" s="63"/>
      <c r="U1" s="63"/>
      <c r="V1" s="63"/>
      <c r="W1" s="63"/>
      <c r="X1" s="63"/>
      <c r="Y1" s="63"/>
      <c r="Z1" s="63"/>
      <c r="AA1" s="63"/>
      <c r="AB1" s="63"/>
    </row>
    <row r="2" spans="1:28" ht="18.75" thickBot="1" x14ac:dyDescent="0.3">
      <c r="A2" s="5"/>
      <c r="B2" s="5"/>
      <c r="C2" s="67"/>
      <c r="D2" s="102" t="s">
        <v>87</v>
      </c>
      <c r="E2" s="103"/>
      <c r="F2" s="104"/>
      <c r="J2" s="2"/>
    </row>
    <row r="3" spans="1:28" x14ac:dyDescent="0.2">
      <c r="A3" s="39" t="s">
        <v>14</v>
      </c>
      <c r="B3" s="68"/>
      <c r="C3" s="45" t="s">
        <v>11</v>
      </c>
      <c r="D3" s="46" t="s">
        <v>3</v>
      </c>
      <c r="E3" s="52" t="s">
        <v>88</v>
      </c>
      <c r="F3" s="61" t="s">
        <v>0</v>
      </c>
    </row>
    <row r="4" spans="1:28" ht="25.5" customHeight="1" x14ac:dyDescent="0.2">
      <c r="A4" s="26">
        <v>1</v>
      </c>
      <c r="B4" s="26"/>
      <c r="C4" s="49" t="s">
        <v>98</v>
      </c>
      <c r="D4" s="42">
        <v>1</v>
      </c>
      <c r="E4" s="43" t="s">
        <v>60</v>
      </c>
      <c r="F4" s="44">
        <f>D4*VLOOKUP(E4,'Criteria Assessment Model'!$C$4:$H$8,6,FALSE)</f>
        <v>1</v>
      </c>
    </row>
    <row r="5" spans="1:28" ht="25.5" customHeight="1" x14ac:dyDescent="0.2">
      <c r="A5" s="26">
        <v>2</v>
      </c>
      <c r="B5" s="26"/>
      <c r="C5" s="50" t="s">
        <v>99</v>
      </c>
      <c r="D5" s="42">
        <v>1</v>
      </c>
      <c r="E5" s="37" t="s">
        <v>65</v>
      </c>
      <c r="F5" s="7">
        <f>D5*VLOOKUP(E5,'Criteria Assessment Model'!$D$4:$H$8,5,FALSE)</f>
        <v>1</v>
      </c>
    </row>
    <row r="6" spans="1:28" ht="25.5" customHeight="1" x14ac:dyDescent="0.2">
      <c r="A6" s="26">
        <v>3</v>
      </c>
      <c r="B6" s="26"/>
      <c r="C6" s="50" t="s">
        <v>100</v>
      </c>
      <c r="D6" s="42">
        <v>1</v>
      </c>
      <c r="E6" s="38" t="s">
        <v>70</v>
      </c>
      <c r="F6" s="7">
        <f>D6*VLOOKUP(E6,'Criteria Assessment Model'!$E$4:$H$8,4,FALSE)</f>
        <v>1</v>
      </c>
    </row>
    <row r="7" spans="1:28" ht="25.5" customHeight="1" x14ac:dyDescent="0.2">
      <c r="A7" s="26">
        <v>4</v>
      </c>
      <c r="B7" s="26"/>
      <c r="C7" s="50" t="s">
        <v>101</v>
      </c>
      <c r="D7" s="42">
        <v>1</v>
      </c>
      <c r="E7" s="62" t="s">
        <v>75</v>
      </c>
      <c r="F7" s="7">
        <f>D7*VLOOKUP(E7,'Criteria Assessment Model'!$F$4:$H$8,3,FALSE)</f>
        <v>1</v>
      </c>
    </row>
    <row r="8" spans="1:28" ht="25.5" customHeight="1" thickBot="1" x14ac:dyDescent="0.25">
      <c r="A8" s="26">
        <v>5</v>
      </c>
      <c r="B8" s="26"/>
      <c r="C8" s="51" t="s">
        <v>102</v>
      </c>
      <c r="D8" s="42">
        <v>1</v>
      </c>
      <c r="E8" s="38" t="s">
        <v>80</v>
      </c>
      <c r="F8" s="7">
        <f>D8*VLOOKUP(E8,'Criteria Assessment Model'!$G$4:$H$8,2,FALSE)</f>
        <v>1</v>
      </c>
    </row>
    <row r="9" spans="1:28" ht="51.6" customHeight="1" thickBot="1" x14ac:dyDescent="0.3">
      <c r="C9" s="3"/>
      <c r="D9" s="3"/>
      <c r="E9" s="70" t="s">
        <v>86</v>
      </c>
      <c r="F9" s="28">
        <f>(F4*D4)+(F5*D5)+(F6*D6)+(F7*D7)+(F8*D8)</f>
        <v>5</v>
      </c>
    </row>
    <row r="10" spans="1:28" ht="13.5" thickBot="1" x14ac:dyDescent="0.25">
      <c r="C10" s="4"/>
      <c r="D10" s="9"/>
      <c r="E10" s="9"/>
      <c r="F10" s="9"/>
    </row>
    <row r="11" spans="1:28" ht="13.5" thickTop="1" x14ac:dyDescent="0.2">
      <c r="A11" s="100"/>
      <c r="B11" s="100"/>
      <c r="C11" s="101"/>
      <c r="D11" s="97" t="s">
        <v>90</v>
      </c>
      <c r="E11" s="98"/>
      <c r="F11" s="99"/>
    </row>
    <row r="12" spans="1:28" s="19" customFormat="1" x14ac:dyDescent="0.2">
      <c r="A12" s="21">
        <v>0</v>
      </c>
      <c r="B12" s="21"/>
      <c r="C12" s="21">
        <v>39082</v>
      </c>
      <c r="D12" s="10" t="s">
        <v>8</v>
      </c>
      <c r="E12" s="11" t="s">
        <v>9</v>
      </c>
      <c r="F12" s="16" t="s">
        <v>89</v>
      </c>
      <c r="G12" s="17"/>
      <c r="H12" s="17"/>
      <c r="I12" s="17"/>
      <c r="J12" s="17"/>
      <c r="K12" s="18"/>
      <c r="L12" s="18"/>
      <c r="M12" s="18"/>
      <c r="N12" s="18"/>
      <c r="O12" s="18"/>
      <c r="P12" s="18"/>
      <c r="Q12" s="18"/>
      <c r="R12" s="18"/>
      <c r="S12" s="18"/>
      <c r="T12" s="18"/>
      <c r="U12" s="18"/>
      <c r="V12" s="18"/>
      <c r="W12" s="18"/>
      <c r="X12" s="18"/>
      <c r="Y12" s="18"/>
      <c r="Z12" s="18"/>
      <c r="AA12" s="18"/>
      <c r="AB12" s="18"/>
    </row>
    <row r="13" spans="1:28" s="19" customFormat="1" x14ac:dyDescent="0.2">
      <c r="A13" s="22">
        <v>39083</v>
      </c>
      <c r="B13" s="22"/>
      <c r="C13" s="22">
        <v>39447</v>
      </c>
      <c r="D13" s="12">
        <v>0</v>
      </c>
      <c r="E13" s="13">
        <v>10</v>
      </c>
      <c r="F13" s="31" t="s">
        <v>30</v>
      </c>
      <c r="G13" s="17"/>
      <c r="H13" s="17"/>
      <c r="I13" s="17"/>
      <c r="J13" s="17"/>
      <c r="K13" s="18"/>
      <c r="L13" s="18"/>
      <c r="M13" s="18"/>
      <c r="N13" s="18"/>
      <c r="O13" s="18"/>
      <c r="P13" s="18"/>
      <c r="Q13" s="18"/>
      <c r="R13" s="18"/>
      <c r="S13" s="18"/>
      <c r="T13" s="18"/>
      <c r="U13" s="18"/>
      <c r="V13" s="18"/>
      <c r="W13" s="18"/>
      <c r="X13" s="18"/>
      <c r="Y13" s="18"/>
      <c r="Z13" s="18"/>
      <c r="AA13" s="18"/>
      <c r="AB13" s="18"/>
    </row>
    <row r="14" spans="1:28" s="19" customFormat="1" x14ac:dyDescent="0.2">
      <c r="A14" s="22">
        <v>39448</v>
      </c>
      <c r="B14" s="22"/>
      <c r="C14" s="22">
        <v>39813</v>
      </c>
      <c r="D14" s="12">
        <v>10</v>
      </c>
      <c r="E14" s="13">
        <v>15</v>
      </c>
      <c r="F14" s="32" t="s">
        <v>36</v>
      </c>
      <c r="G14" s="17"/>
      <c r="H14" s="17"/>
      <c r="I14" s="17"/>
      <c r="J14" s="17"/>
      <c r="K14" s="18"/>
      <c r="L14" s="18"/>
      <c r="M14" s="18"/>
      <c r="N14" s="18"/>
      <c r="O14" s="18"/>
      <c r="P14" s="18"/>
      <c r="Q14" s="18"/>
      <c r="R14" s="18"/>
      <c r="S14" s="18"/>
      <c r="T14" s="18"/>
      <c r="U14" s="18"/>
      <c r="V14" s="18"/>
      <c r="W14" s="18"/>
      <c r="X14" s="18"/>
      <c r="Y14" s="18"/>
      <c r="Z14" s="18"/>
      <c r="AA14" s="18"/>
      <c r="AB14" s="18"/>
    </row>
    <row r="15" spans="1:28" x14ac:dyDescent="0.2">
      <c r="A15" s="22">
        <v>39814</v>
      </c>
      <c r="B15" s="22"/>
      <c r="C15" s="22">
        <v>40178</v>
      </c>
      <c r="D15" s="12">
        <v>15</v>
      </c>
      <c r="E15" s="13">
        <v>20</v>
      </c>
      <c r="F15" s="33" t="s">
        <v>42</v>
      </c>
    </row>
    <row r="16" spans="1:28" x14ac:dyDescent="0.2">
      <c r="A16" s="18"/>
      <c r="B16" s="18"/>
      <c r="C16" s="20"/>
      <c r="D16" s="6">
        <v>20</v>
      </c>
      <c r="E16" s="6">
        <v>25</v>
      </c>
      <c r="F16" s="30" t="s">
        <v>48</v>
      </c>
    </row>
    <row r="17" spans="3:7" x14ac:dyDescent="0.2">
      <c r="C17" s="4"/>
      <c r="D17" s="6">
        <v>25</v>
      </c>
      <c r="E17" s="6" t="s">
        <v>91</v>
      </c>
      <c r="F17" s="34" t="s">
        <v>54</v>
      </c>
      <c r="G17" s="17"/>
    </row>
    <row r="18" spans="3:7" ht="15.75" thickBot="1" x14ac:dyDescent="0.3">
      <c r="C18" s="3"/>
      <c r="D18" s="3"/>
      <c r="E18" s="3"/>
      <c r="F18" s="35"/>
    </row>
    <row r="19" spans="3:7" ht="16.5" thickBot="1" x14ac:dyDescent="0.3">
      <c r="C19" s="40"/>
      <c r="D19" s="41" t="s">
        <v>85</v>
      </c>
      <c r="E19" s="29"/>
      <c r="F19" s="36" t="str">
        <f>IF(F9&gt;=25,"Expert",IF(F9&gt;=20,"Advanced",IF(F9&gt;=15,"Intermediate",IF(F9&gt;=10,"Foundation", "Infancy"))))</f>
        <v>Infancy</v>
      </c>
      <c r="G19" s="4"/>
    </row>
    <row r="20" spans="3:7" x14ac:dyDescent="0.2">
      <c r="C20" s="3"/>
      <c r="D20" s="3"/>
      <c r="E20" s="3"/>
      <c r="F20" s="3"/>
    </row>
    <row r="21" spans="3:7" x14ac:dyDescent="0.2">
      <c r="C21" s="3"/>
      <c r="D21" s="3"/>
      <c r="E21" s="3"/>
      <c r="F21" s="3"/>
    </row>
    <row r="22" spans="3:7" x14ac:dyDescent="0.2">
      <c r="C22" s="3"/>
      <c r="D22" s="3"/>
      <c r="E22" s="3"/>
      <c r="F22" s="3"/>
    </row>
    <row r="23" spans="3:7" x14ac:dyDescent="0.2">
      <c r="C23" s="3"/>
      <c r="D23" s="3"/>
      <c r="E23" s="3"/>
      <c r="F23" s="3"/>
    </row>
    <row r="24" spans="3:7" x14ac:dyDescent="0.2">
      <c r="C24" s="3"/>
      <c r="D24" s="3"/>
      <c r="E24" s="3"/>
      <c r="F24" s="3"/>
    </row>
    <row r="25" spans="3:7" x14ac:dyDescent="0.2">
      <c r="C25" s="3"/>
      <c r="D25" s="3"/>
      <c r="E25" s="3"/>
      <c r="F25" s="3"/>
    </row>
    <row r="26" spans="3:7" x14ac:dyDescent="0.2">
      <c r="C26" s="3"/>
      <c r="D26" s="3"/>
      <c r="E26" s="3"/>
      <c r="F26" s="3"/>
    </row>
    <row r="27" spans="3:7" x14ac:dyDescent="0.2">
      <c r="C27" s="3"/>
      <c r="D27" s="3"/>
      <c r="E27" s="3"/>
      <c r="F27" s="3"/>
    </row>
    <row r="28" spans="3:7" x14ac:dyDescent="0.2">
      <c r="C28" s="3"/>
      <c r="D28" s="3"/>
      <c r="E28" s="3"/>
      <c r="F28" s="3"/>
    </row>
    <row r="29" spans="3:7" x14ac:dyDescent="0.2">
      <c r="C29" s="3"/>
      <c r="D29" s="3"/>
      <c r="E29" s="3"/>
      <c r="F29" s="3"/>
    </row>
    <row r="30" spans="3:7" x14ac:dyDescent="0.2">
      <c r="C30" s="3"/>
      <c r="D30" s="3"/>
      <c r="E30" s="3"/>
      <c r="F30" s="3"/>
    </row>
    <row r="31" spans="3:7" x14ac:dyDescent="0.2">
      <c r="C31" s="3"/>
      <c r="D31" s="3"/>
      <c r="E31" s="3"/>
      <c r="F31" s="3"/>
    </row>
    <row r="32" spans="3:7" x14ac:dyDescent="0.2">
      <c r="C32" s="3"/>
      <c r="D32" s="3"/>
      <c r="E32" s="3"/>
      <c r="F32" s="3"/>
    </row>
    <row r="33" spans="3:6" x14ac:dyDescent="0.2">
      <c r="C33" s="3"/>
      <c r="D33" s="3"/>
      <c r="E33" s="3"/>
      <c r="F33" s="3"/>
    </row>
    <row r="34" spans="3:6" x14ac:dyDescent="0.2">
      <c r="C34" s="3"/>
      <c r="D34" s="3"/>
      <c r="E34" s="3"/>
      <c r="F34" s="3"/>
    </row>
    <row r="35" spans="3:6" x14ac:dyDescent="0.2">
      <c r="C35" s="3"/>
      <c r="D35" s="3"/>
      <c r="E35" s="3"/>
      <c r="F35" s="3"/>
    </row>
    <row r="36" spans="3:6" x14ac:dyDescent="0.2">
      <c r="C36" s="3"/>
      <c r="D36" s="3"/>
      <c r="E36" s="3"/>
      <c r="F36" s="3"/>
    </row>
    <row r="37" spans="3:6" x14ac:dyDescent="0.2">
      <c r="C37" s="3"/>
      <c r="D37" s="3"/>
      <c r="E37" s="3"/>
      <c r="F37" s="3"/>
    </row>
    <row r="38" spans="3:6" x14ac:dyDescent="0.2">
      <c r="C38" s="3"/>
      <c r="D38" s="3"/>
      <c r="E38" s="3"/>
      <c r="F38" s="3"/>
    </row>
    <row r="39" spans="3:6" x14ac:dyDescent="0.2">
      <c r="C39" s="3"/>
      <c r="D39" s="3"/>
      <c r="E39" s="3"/>
      <c r="F39" s="3"/>
    </row>
    <row r="40" spans="3:6" x14ac:dyDescent="0.2">
      <c r="C40" s="3"/>
      <c r="D40" s="3"/>
      <c r="E40" s="3"/>
      <c r="F40" s="3"/>
    </row>
    <row r="41" spans="3:6" x14ac:dyDescent="0.2">
      <c r="C41" s="3"/>
      <c r="D41" s="3"/>
      <c r="E41" s="3"/>
      <c r="F41" s="3"/>
    </row>
    <row r="42" spans="3:6" x14ac:dyDescent="0.2">
      <c r="C42" s="3"/>
      <c r="D42" s="3"/>
      <c r="E42" s="3"/>
      <c r="F42" s="3"/>
    </row>
    <row r="43" spans="3:6" x14ac:dyDescent="0.2">
      <c r="C43" s="3"/>
      <c r="D43" s="3"/>
      <c r="E43" s="3"/>
      <c r="F43" s="3"/>
    </row>
    <row r="44" spans="3:6" x14ac:dyDescent="0.2">
      <c r="C44" s="3"/>
      <c r="D44" s="3"/>
      <c r="E44" s="3"/>
      <c r="F44" s="3"/>
    </row>
    <row r="45" spans="3:6" x14ac:dyDescent="0.2">
      <c r="C45" s="3"/>
      <c r="D45" s="3"/>
      <c r="E45" s="3"/>
      <c r="F45" s="3"/>
    </row>
    <row r="46" spans="3:6" x14ac:dyDescent="0.2">
      <c r="C46" s="3"/>
      <c r="D46" s="3"/>
      <c r="E46" s="3"/>
      <c r="F46" s="3"/>
    </row>
    <row r="47" spans="3:6" x14ac:dyDescent="0.2">
      <c r="C47" s="3"/>
      <c r="D47" s="3"/>
      <c r="E47" s="3"/>
      <c r="F47" s="3"/>
    </row>
    <row r="48" spans="3:6" x14ac:dyDescent="0.2">
      <c r="C48" s="3"/>
      <c r="D48" s="3"/>
      <c r="E48" s="3"/>
      <c r="F48" s="3"/>
    </row>
    <row r="49" spans="3:6" x14ac:dyDescent="0.2">
      <c r="C49" s="3"/>
      <c r="D49" s="3"/>
      <c r="E49" s="3"/>
      <c r="F49" s="3"/>
    </row>
    <row r="50" spans="3:6" x14ac:dyDescent="0.2">
      <c r="C50" s="3"/>
      <c r="D50" s="3"/>
      <c r="E50" s="3"/>
      <c r="F50" s="3"/>
    </row>
    <row r="51" spans="3:6" x14ac:dyDescent="0.2">
      <c r="C51" s="3"/>
      <c r="D51" s="3"/>
      <c r="E51" s="3"/>
      <c r="F51" s="3"/>
    </row>
    <row r="52" spans="3:6" x14ac:dyDescent="0.2">
      <c r="C52" s="3"/>
      <c r="D52" s="3"/>
      <c r="E52" s="3"/>
      <c r="F52" s="3"/>
    </row>
    <row r="53" spans="3:6" x14ac:dyDescent="0.2">
      <c r="C53" s="3"/>
      <c r="D53" s="3"/>
      <c r="E53" s="3"/>
      <c r="F53" s="3"/>
    </row>
    <row r="54" spans="3:6" x14ac:dyDescent="0.2">
      <c r="C54" s="3"/>
      <c r="D54" s="3"/>
      <c r="E54" s="3"/>
      <c r="F54" s="3"/>
    </row>
    <row r="55" spans="3:6" x14ac:dyDescent="0.2">
      <c r="C55" s="3"/>
      <c r="D55" s="3"/>
      <c r="E55" s="3"/>
      <c r="F55" s="3"/>
    </row>
    <row r="56" spans="3:6" x14ac:dyDescent="0.2">
      <c r="C56" s="3"/>
      <c r="D56" s="3"/>
      <c r="E56" s="3"/>
      <c r="F56" s="3"/>
    </row>
    <row r="57" spans="3:6" x14ac:dyDescent="0.2">
      <c r="C57" s="3"/>
      <c r="D57" s="3"/>
      <c r="E57" s="3"/>
      <c r="F57" s="3"/>
    </row>
    <row r="58" spans="3:6" x14ac:dyDescent="0.2">
      <c r="C58" s="3"/>
      <c r="D58" s="3"/>
      <c r="E58" s="3"/>
      <c r="F58" s="3"/>
    </row>
    <row r="59" spans="3:6" x14ac:dyDescent="0.2">
      <c r="C59" s="3"/>
      <c r="D59" s="3"/>
      <c r="E59" s="3"/>
      <c r="F59" s="3"/>
    </row>
    <row r="60" spans="3:6" x14ac:dyDescent="0.2">
      <c r="C60" s="3"/>
      <c r="D60" s="3"/>
      <c r="E60" s="3"/>
      <c r="F60" s="3"/>
    </row>
    <row r="61" spans="3:6" x14ac:dyDescent="0.2">
      <c r="C61" s="3"/>
      <c r="D61" s="3"/>
      <c r="E61" s="3"/>
      <c r="F61" s="3"/>
    </row>
    <row r="62" spans="3:6" x14ac:dyDescent="0.2">
      <c r="C62" s="3"/>
      <c r="D62" s="3"/>
      <c r="E62" s="3"/>
      <c r="F62" s="3"/>
    </row>
    <row r="63" spans="3:6" x14ac:dyDescent="0.2">
      <c r="C63" s="3"/>
      <c r="D63" s="3"/>
      <c r="E63" s="3"/>
      <c r="F63" s="3"/>
    </row>
    <row r="64" spans="3:6" x14ac:dyDescent="0.2">
      <c r="C64" s="3"/>
      <c r="D64" s="3"/>
      <c r="E64" s="3"/>
      <c r="F64" s="3"/>
    </row>
  </sheetData>
  <mergeCells count="3">
    <mergeCell ref="D11:F11"/>
    <mergeCell ref="A11:C11"/>
    <mergeCell ref="D2:F2"/>
  </mergeCells>
  <phoneticPr fontId="2" type="noConversion"/>
  <conditionalFormatting sqref="F9 E19">
    <cfRule type="cellIs" dxfId="7" priority="13" stopIfTrue="1" operator="equal">
      <formula>"Silver"</formula>
    </cfRule>
    <cfRule type="cellIs" dxfId="6" priority="14" stopIfTrue="1" operator="equal">
      <formula>"Gold"</formula>
    </cfRule>
    <cfRule type="cellIs" dxfId="5" priority="15" stopIfTrue="1" operator="equal">
      <formula>"Platinum"</formula>
    </cfRule>
  </conditionalFormatting>
  <conditionalFormatting sqref="F19">
    <cfRule type="containsText" dxfId="4" priority="5" operator="containsText" text="Intermediate">
      <formula>NOT(ISERROR(SEARCH("Intermediate",F19)))</formula>
    </cfRule>
    <cfRule type="containsText" dxfId="3" priority="6" operator="containsText" text="Infancy">
      <formula>NOT(ISERROR(SEARCH("Infancy",F19)))</formula>
    </cfRule>
    <cfRule type="containsText" dxfId="2" priority="7" operator="containsText" text="Foundation">
      <formula>NOT(ISERROR(SEARCH("Foundation",F19)))</formula>
    </cfRule>
    <cfRule type="cellIs" dxfId="1" priority="9" operator="equal">
      <formula>"Advanced"</formula>
    </cfRule>
    <cfRule type="containsText" dxfId="0" priority="10" operator="containsText" text="Expert">
      <formula>NOT(ISERROR(SEARCH("Expert",F19)))</formula>
    </cfRule>
  </conditionalFormatting>
  <pageMargins left="0.75" right="0.75" top="1" bottom="1" header="0.5" footer="0.5"/>
  <pageSetup orientation="landscape" r:id="rId1"/>
  <headerFooter alignWithMargins="0">
    <oddHeader>&amp;CInteractive Building Information Model Maturity Model</oddHeader>
    <oddFooter>&amp;CAs of: &amp;D</oddFooter>
  </headerFooter>
  <drawing r:id="rId2"/>
  <extLst>
    <ext xmlns:x14="http://schemas.microsoft.com/office/spreadsheetml/2009/9/main" uri="{CCE6A557-97BC-4b89-ADB6-D9C93CAAB3DF}">
      <x14:dataValidations xmlns:xm="http://schemas.microsoft.com/office/excel/2006/main" xWindow="386" yWindow="153" count="5">
        <x14:dataValidation type="list" allowBlank="1" showErrorMessage="1" xr:uid="{00000000-0002-0000-0100-000006000000}">
          <x14:formula1>
            <xm:f>'Criteria Assessment Model'!$G$4:$G$8</xm:f>
          </x14:formula1>
          <xm:sqref>E8</xm:sqref>
        </x14:dataValidation>
        <x14:dataValidation type="list" allowBlank="1" showInputMessage="1" showErrorMessage="1" xr:uid="{00000000-0002-0000-0100-000007000000}">
          <x14:formula1>
            <xm:f>'Criteria Assessment Model'!$F$4:$F$8</xm:f>
          </x14:formula1>
          <xm:sqref>E7</xm:sqref>
        </x14:dataValidation>
        <x14:dataValidation type="list" allowBlank="1" showErrorMessage="1" xr:uid="{00000000-0002-0000-0100-000008000000}">
          <x14:formula1>
            <xm:f>'Criteria Assessment Model'!$E$4:$E$8</xm:f>
          </x14:formula1>
          <xm:sqref>E6</xm:sqref>
        </x14:dataValidation>
        <x14:dataValidation type="list" allowBlank="1" showInputMessage="1" showErrorMessage="1" errorTitle="ERROR" error="Please choose from the drop down list" xr:uid="{00000000-0002-0000-0100-000009000000}">
          <x14:formula1>
            <xm:f>'Criteria Assessment Model'!$D$4:$D$8</xm:f>
          </x14:formula1>
          <xm:sqref>E5</xm:sqref>
        </x14:dataValidation>
        <x14:dataValidation type="list" allowBlank="1" showErrorMessage="1" errorTitle="ERROR" error="Please only choose an item from the drop down menu!" xr:uid="{00000000-0002-0000-0100-00000A000000}">
          <x14:formula1>
            <xm:f>'Criteria Assessment Model'!$C$4:$C$8</xm:f>
          </x14:formula1>
          <xm:sqref>E4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EFCA7-0491-4278-9838-434C2904A623}">
  <sheetPr>
    <tabColor rgb="FFDC4405"/>
    <pageSetUpPr fitToPage="1"/>
  </sheetPr>
  <dimension ref="A1:F6"/>
  <sheetViews>
    <sheetView zoomScaleNormal="100" workbookViewId="0">
      <selection activeCell="H3" sqref="H3"/>
    </sheetView>
  </sheetViews>
  <sheetFormatPr defaultRowHeight="12.75" x14ac:dyDescent="0.2"/>
  <cols>
    <col min="1" max="1" width="11.42578125" style="59" customWidth="1"/>
    <col min="2" max="6" width="21.42578125" style="60" customWidth="1"/>
    <col min="7" max="7" width="33.42578125" style="59" bestFit="1" customWidth="1"/>
    <col min="8" max="16384" width="9.140625" style="59"/>
  </cols>
  <sheetData>
    <row r="1" spans="1:6" s="55" customFormat="1" ht="45" x14ac:dyDescent="0.2">
      <c r="A1" s="53" t="s">
        <v>2</v>
      </c>
      <c r="B1" s="54" t="s">
        <v>25</v>
      </c>
      <c r="C1" s="54" t="s">
        <v>26</v>
      </c>
      <c r="D1" s="54" t="s">
        <v>27</v>
      </c>
      <c r="E1" s="54" t="s">
        <v>28</v>
      </c>
      <c r="F1" s="54" t="s">
        <v>29</v>
      </c>
    </row>
    <row r="2" spans="1:6" ht="66" customHeight="1" x14ac:dyDescent="0.2">
      <c r="A2" s="83" t="s">
        <v>30</v>
      </c>
      <c r="B2" s="56" t="s">
        <v>31</v>
      </c>
      <c r="C2" s="56" t="s">
        <v>32</v>
      </c>
      <c r="D2" s="56" t="s">
        <v>33</v>
      </c>
      <c r="E2" s="57" t="s">
        <v>34</v>
      </c>
      <c r="F2" s="58" t="s">
        <v>35</v>
      </c>
    </row>
    <row r="3" spans="1:6" ht="154.5" customHeight="1" x14ac:dyDescent="0.2">
      <c r="A3" s="83" t="s">
        <v>36</v>
      </c>
      <c r="B3" s="56" t="s">
        <v>37</v>
      </c>
      <c r="C3" s="56" t="s">
        <v>38</v>
      </c>
      <c r="D3" s="56" t="s">
        <v>39</v>
      </c>
      <c r="E3" s="57" t="s">
        <v>40</v>
      </c>
      <c r="F3" s="58" t="s">
        <v>41</v>
      </c>
    </row>
    <row r="4" spans="1:6" ht="153" x14ac:dyDescent="0.2">
      <c r="A4" s="83" t="s">
        <v>42</v>
      </c>
      <c r="B4" s="56" t="s">
        <v>43</v>
      </c>
      <c r="C4" s="56" t="s">
        <v>44</v>
      </c>
      <c r="D4" s="56" t="s">
        <v>45</v>
      </c>
      <c r="E4" s="57" t="s">
        <v>46</v>
      </c>
      <c r="F4" s="58" t="s">
        <v>47</v>
      </c>
    </row>
    <row r="5" spans="1:6" ht="204" x14ac:dyDescent="0.2">
      <c r="A5" s="83" t="s">
        <v>48</v>
      </c>
      <c r="B5" s="56" t="s">
        <v>49</v>
      </c>
      <c r="C5" s="56" t="s">
        <v>50</v>
      </c>
      <c r="D5" s="56" t="s">
        <v>51</v>
      </c>
      <c r="E5" s="57" t="s">
        <v>52</v>
      </c>
      <c r="F5" s="58" t="s">
        <v>53</v>
      </c>
    </row>
    <row r="6" spans="1:6" ht="229.5" x14ac:dyDescent="0.2">
      <c r="A6" s="83" t="s">
        <v>54</v>
      </c>
      <c r="B6" s="56" t="s">
        <v>55</v>
      </c>
      <c r="C6" s="56" t="s">
        <v>56</v>
      </c>
      <c r="D6" s="56" t="s">
        <v>57</v>
      </c>
      <c r="E6" s="57" t="s">
        <v>58</v>
      </c>
      <c r="F6" s="58" t="s">
        <v>59</v>
      </c>
    </row>
  </sheetData>
  <pageMargins left="0.75" right="0.75" top="1" bottom="1" header="0.5" footer="0.5"/>
  <pageSetup scale="44"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4405"/>
    <pageSetUpPr fitToPage="1"/>
  </sheetPr>
  <dimension ref="B1:H8"/>
  <sheetViews>
    <sheetView zoomScale="110" zoomScaleNormal="110" workbookViewId="0">
      <selection activeCell="K5" sqref="K5"/>
    </sheetView>
  </sheetViews>
  <sheetFormatPr defaultColWidth="9.140625" defaultRowHeight="12.75" x14ac:dyDescent="0.2"/>
  <cols>
    <col min="1" max="1" width="9.140625" style="73"/>
    <col min="2" max="7" width="18.5703125" style="72" customWidth="1"/>
    <col min="8" max="8" width="9.140625" style="73" hidden="1" customWidth="1"/>
    <col min="9" max="16384" width="9.140625" style="73"/>
  </cols>
  <sheetData>
    <row r="1" spans="2:8" ht="18" x14ac:dyDescent="0.25">
      <c r="B1" s="105" t="s">
        <v>13</v>
      </c>
      <c r="C1" s="105"/>
      <c r="D1" s="105"/>
      <c r="E1" s="105"/>
    </row>
    <row r="2" spans="2:8" ht="13.5" thickBot="1" x14ac:dyDescent="0.25"/>
    <row r="3" spans="2:8" s="74" customFormat="1" ht="60" x14ac:dyDescent="0.2">
      <c r="B3" s="53" t="s">
        <v>2</v>
      </c>
      <c r="C3" s="54" t="s">
        <v>25</v>
      </c>
      <c r="D3" s="54" t="s">
        <v>26</v>
      </c>
      <c r="E3" s="54" t="s">
        <v>27</v>
      </c>
      <c r="F3" s="54" t="s">
        <v>28</v>
      </c>
      <c r="G3" s="54" t="s">
        <v>29</v>
      </c>
    </row>
    <row r="4" spans="2:8" ht="38.25" x14ac:dyDescent="0.2">
      <c r="B4" s="84" t="s">
        <v>30</v>
      </c>
      <c r="C4" s="75" t="s">
        <v>60</v>
      </c>
      <c r="D4" s="75" t="s">
        <v>65</v>
      </c>
      <c r="E4" s="75" t="s">
        <v>70</v>
      </c>
      <c r="F4" s="76" t="s">
        <v>75</v>
      </c>
      <c r="G4" s="76" t="s">
        <v>80</v>
      </c>
      <c r="H4" s="73">
        <v>1</v>
      </c>
    </row>
    <row r="5" spans="2:8" ht="51" x14ac:dyDescent="0.2">
      <c r="B5" s="84" t="s">
        <v>36</v>
      </c>
      <c r="C5" s="75" t="s">
        <v>61</v>
      </c>
      <c r="D5" s="75" t="s">
        <v>66</v>
      </c>
      <c r="E5" s="75" t="s">
        <v>71</v>
      </c>
      <c r="F5" s="76" t="s">
        <v>76</v>
      </c>
      <c r="G5" s="76" t="s">
        <v>81</v>
      </c>
      <c r="H5" s="73">
        <v>2</v>
      </c>
    </row>
    <row r="6" spans="2:8" ht="63.75" x14ac:dyDescent="0.2">
      <c r="B6" s="84" t="s">
        <v>42</v>
      </c>
      <c r="C6" s="75" t="s">
        <v>62</v>
      </c>
      <c r="D6" s="75" t="s">
        <v>67</v>
      </c>
      <c r="E6" s="75" t="s">
        <v>72</v>
      </c>
      <c r="F6" s="76" t="s">
        <v>77</v>
      </c>
      <c r="G6" s="76" t="s">
        <v>82</v>
      </c>
      <c r="H6" s="73">
        <v>3</v>
      </c>
    </row>
    <row r="7" spans="2:8" ht="63.75" x14ac:dyDescent="0.2">
      <c r="B7" s="84" t="s">
        <v>48</v>
      </c>
      <c r="C7" s="77" t="s">
        <v>63</v>
      </c>
      <c r="D7" s="75" t="s">
        <v>68</v>
      </c>
      <c r="E7" s="75" t="s">
        <v>73</v>
      </c>
      <c r="F7" s="76" t="s">
        <v>78</v>
      </c>
      <c r="G7" s="76" t="s">
        <v>83</v>
      </c>
      <c r="H7" s="73">
        <v>4</v>
      </c>
    </row>
    <row r="8" spans="2:8" ht="86.25" customHeight="1" x14ac:dyDescent="0.2">
      <c r="B8" s="84" t="s">
        <v>54</v>
      </c>
      <c r="C8" s="77" t="s">
        <v>64</v>
      </c>
      <c r="D8" s="75" t="s">
        <v>69</v>
      </c>
      <c r="E8" s="75" t="s">
        <v>74</v>
      </c>
      <c r="F8" s="76" t="s">
        <v>79</v>
      </c>
      <c r="G8" s="76" t="s">
        <v>84</v>
      </c>
      <c r="H8" s="73">
        <v>5</v>
      </c>
    </row>
  </sheetData>
  <mergeCells count="1">
    <mergeCell ref="B1:E1"/>
  </mergeCells>
  <hyperlinks>
    <hyperlink ref="I4" location="'Interactive Effectiveness Model'!A1" display="Interactive Effectiveness Model" xr:uid="{00000000-0004-0000-0300-000000000000}"/>
    <hyperlink ref="I5" location="'Area of Interest Weighting'!A1" display="Area of Interest Weighting Flowchart" xr:uid="{00000000-0004-0000-0300-000001000000}"/>
    <hyperlink ref="I8" location="'Matrix Definitions'!A1" display="Matrix Definitions" xr:uid="{00000000-0004-0000-0300-000002000000}"/>
    <hyperlink ref="I7" location="'Category Descriptions'!A1" display="Category Descriptions" xr:uid="{00000000-0004-0000-0300-000003000000}"/>
    <hyperlink ref="I6" location="'Tabular Maturity Model'!A1" display="Tabular Maturity Model" xr:uid="{00000000-0004-0000-0300-000004000000}"/>
  </hyperlinks>
  <pageMargins left="0.75" right="0.75" top="1" bottom="1" header="0.5" footer="0.5"/>
  <pageSetup scale="36" orientation="landscape" horizontalDpi="4294967293"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BCCCE9D1521A40A5FF8A72910CC4CC" ma:contentTypeVersion="11" ma:contentTypeDescription="Create a new document." ma:contentTypeScope="" ma:versionID="53b857c0e5a3b0fdf75df367b7ed9f95">
  <xsd:schema xmlns:xsd="http://www.w3.org/2001/XMLSchema" xmlns:xs="http://www.w3.org/2001/XMLSchema" xmlns:p="http://schemas.microsoft.com/office/2006/metadata/properties" xmlns:ns2="ba0f5767-26db-47ea-b626-5cd2bb09c9b0" xmlns:ns3="f904863b-5c92-4799-bf7b-530b07fdc40b" targetNamespace="http://schemas.microsoft.com/office/2006/metadata/properties" ma:root="true" ma:fieldsID="b315b14df032d52d31aa2daf35f8edeb" ns2:_="" ns3:_="">
    <xsd:import namespace="ba0f5767-26db-47ea-b626-5cd2bb09c9b0"/>
    <xsd:import namespace="f904863b-5c92-4799-bf7b-530b07fdc40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0f5767-26db-47ea-b626-5cd2bb09c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88d31a7f-9dd8-43bb-b227-a8942318d3c9"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04863b-5c92-4799-bf7b-530b07fdc40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88de2de-235b-447e-92fb-c0aa1c6da4d2}" ma:internalName="TaxCatchAll" ma:showField="CatchAllData" ma:web="f904863b-5c92-4799-bf7b-530b07fdc4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904863b-5c92-4799-bf7b-530b07fdc40b" xsi:nil="true"/>
    <lcf76f155ced4ddcb4097134ff3c332f xmlns="ba0f5767-26db-47ea-b626-5cd2bb09c9b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D6B3856-D638-4946-B9CB-495A55172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0f5767-26db-47ea-b626-5cd2bb09c9b0"/>
    <ds:schemaRef ds:uri="f904863b-5c92-4799-bf7b-530b07fdc4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A4CE26-23AB-4221-B1E4-E5748C1269CD}">
  <ds:schemaRefs>
    <ds:schemaRef ds:uri="http://schemas.microsoft.com/sharepoint/v3/contenttype/forms"/>
  </ds:schemaRefs>
</ds:datastoreItem>
</file>

<file path=customXml/itemProps3.xml><?xml version="1.0" encoding="utf-8"?>
<ds:datastoreItem xmlns:ds="http://schemas.openxmlformats.org/officeDocument/2006/customXml" ds:itemID="{D8729BA6-48D7-40E5-A42D-E98DC4F41E4C}">
  <ds:schemaRefs>
    <ds:schemaRef ds:uri="http://schemas.microsoft.com/office/2006/metadata/properties"/>
    <ds:schemaRef ds:uri="http://schemas.microsoft.com/office/infopath/2007/PartnerControls"/>
    <ds:schemaRef ds:uri="dd59d3e4-a465-40b7-a2cb-f4e1ac7cbc4e"/>
    <ds:schemaRef ds:uri="212cb64d-c730-40d1-b417-64fcdae9def3"/>
    <ds:schemaRef ds:uri="f904863b-5c92-4799-bf7b-530b07fdc40b"/>
    <ds:schemaRef ds:uri="ba0f5767-26db-47ea-b626-5cd2bb09c9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3</vt:i4>
      </vt:variant>
    </vt:vector>
  </HeadingPairs>
  <TitlesOfParts>
    <vt:vector size="8" baseType="lpstr">
      <vt:lpstr>Instructions</vt:lpstr>
      <vt:lpstr>Interactive Maturity Model</vt:lpstr>
      <vt:lpstr>Criteria Assessment Definitions</vt:lpstr>
      <vt:lpstr>Criteria Assessment Model</vt:lpstr>
      <vt:lpstr>Area of Interest Chart</vt:lpstr>
      <vt:lpstr>'Criteria Assessment Definitions'!Print_Area</vt:lpstr>
      <vt:lpstr>Instructions!Print_Area</vt:lpstr>
      <vt:lpstr>'Interactive Maturity Model'!Print_Area</vt:lpstr>
    </vt:vector>
  </TitlesOfParts>
  <Company>Rinker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Suermann</dc:creator>
  <cp:lastModifiedBy>Nick Kennedy</cp:lastModifiedBy>
  <cp:lastPrinted>2018-04-19T04:21:14Z</cp:lastPrinted>
  <dcterms:created xsi:type="dcterms:W3CDTF">2006-08-21T18:06:38Z</dcterms:created>
  <dcterms:modified xsi:type="dcterms:W3CDTF">2023-10-15T21:00:10Z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0x010100DDBCCCE9D1521A40A5FF8A72910CC4CC</vt:lpwstr>
  </property>
  <property fmtid="{D5CDD505-2E9C-101B-9397-08002B2CF9AE}" pid="3" name="MediaServiceImageTags">
    <vt:lpwstr/>
  </property>
</Properties>
</file>